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bassett\Dakotas UMC Dropbox\Dana Bassett\Fin &amp; Ben files\Website\"/>
    </mc:Choice>
  </mc:AlternateContent>
  <xr:revisionPtr revIDLastSave="0" documentId="13_ncr:1_{A85B0AAC-F109-4D2C-8068-95255277D884}" xr6:coauthVersionLast="47" xr6:coauthVersionMax="47" xr10:uidLastSave="{00000000-0000-0000-0000-000000000000}"/>
  <bookViews>
    <workbookView xWindow="-105" yWindow="0" windowWidth="26010" windowHeight="20985" xr2:uid="{00000000-000D-0000-FFFF-FFFF00000000}"/>
  </bookViews>
  <sheets>
    <sheet name="Draft 2" sheetId="6" r:id="rId1"/>
    <sheet name="Worksheet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E12" i="5"/>
  <c r="G12" i="5"/>
  <c r="I12" i="5"/>
  <c r="K12" i="5"/>
  <c r="M12" i="5"/>
  <c r="M16" i="5" s="1"/>
  <c r="O12" i="5"/>
  <c r="O16" i="5" s="1"/>
  <c r="Q12" i="5"/>
  <c r="Q16" i="5" s="1"/>
  <c r="S12" i="5"/>
  <c r="U12" i="5"/>
  <c r="W12" i="5"/>
  <c r="Y12" i="5"/>
  <c r="Y16" i="5" s="1"/>
  <c r="C16" i="5"/>
  <c r="C20" i="5" s="1"/>
  <c r="C24" i="5" s="1"/>
  <c r="E18" i="5" s="1"/>
  <c r="E16" i="5"/>
  <c r="G16" i="5"/>
  <c r="I16" i="5"/>
  <c r="K16" i="5"/>
  <c r="S16" i="5"/>
  <c r="U16" i="5"/>
  <c r="W16" i="5"/>
  <c r="E20" i="5" l="1"/>
  <c r="E24" i="5" s="1"/>
  <c r="G18" i="5" s="1"/>
  <c r="G20" i="5" s="1"/>
  <c r="G24" i="5" s="1"/>
  <c r="I18" i="5" s="1"/>
  <c r="I20" i="5" s="1"/>
  <c r="I24" i="5" s="1"/>
  <c r="K18" i="5" s="1"/>
  <c r="K20" i="5" s="1"/>
  <c r="K24" i="5" s="1"/>
  <c r="M18" i="5" s="1"/>
  <c r="M20" i="5" s="1"/>
  <c r="M24" i="5" s="1"/>
  <c r="O18" i="5" s="1"/>
  <c r="O20" i="5" s="1"/>
  <c r="O24" i="5" s="1"/>
  <c r="Q18" i="5" s="1"/>
  <c r="Q20" i="5" s="1"/>
  <c r="Q24" i="5" s="1"/>
  <c r="S18" i="5" s="1"/>
  <c r="S20" i="5" s="1"/>
  <c r="S24" i="5" s="1"/>
  <c r="U18" i="5" s="1"/>
  <c r="U20" i="5" s="1"/>
  <c r="U24" i="5" s="1"/>
  <c r="W18" i="5" s="1"/>
  <c r="W20" i="5" s="1"/>
  <c r="W24" i="5" s="1"/>
  <c r="Y18" i="5" s="1"/>
  <c r="Y20" i="5" s="1"/>
  <c r="Y24" i="5" s="1"/>
</calcChain>
</file>

<file path=xl/sharedStrings.xml><?xml version="1.0" encoding="utf-8"?>
<sst xmlns="http://schemas.openxmlformats.org/spreadsheetml/2006/main" count="129" uniqueCount="88">
  <si>
    <t>$</t>
  </si>
  <si>
    <t>Special Offerings and Advance Specials</t>
  </si>
  <si>
    <t>Sender's Name</t>
  </si>
  <si>
    <t>Church Name</t>
  </si>
  <si>
    <t>Description</t>
  </si>
  <si>
    <t>Fund #</t>
  </si>
  <si>
    <t>Amount</t>
  </si>
  <si>
    <t>TOTAL REMITTANCE</t>
  </si>
  <si>
    <r>
      <t xml:space="preserve">Sender's Daytime Phone or Email </t>
    </r>
    <r>
      <rPr>
        <i/>
        <sz val="8"/>
        <rFont val="Arial"/>
        <family val="2"/>
      </rPr>
      <t>(used if we have a question)</t>
    </r>
  </si>
  <si>
    <t>DAKOTAS CONFERENCE</t>
  </si>
  <si>
    <t>Remittance Form</t>
  </si>
  <si>
    <t xml:space="preserve"> Please include a copy of this Remittance Form with your check to the Dakotas Conference.</t>
  </si>
  <si>
    <t>HealthFlex Direct Bill</t>
  </si>
  <si>
    <t>Check #</t>
  </si>
  <si>
    <r>
      <t xml:space="preserve">Send to </t>
    </r>
    <r>
      <rPr>
        <b/>
        <sz val="8"/>
        <rFont val="Arial"/>
        <family val="2"/>
      </rPr>
      <t>Dakotas Conference</t>
    </r>
    <r>
      <rPr>
        <sz val="8"/>
        <rFont val="Arial"/>
        <family val="2"/>
      </rPr>
      <t>, PO Box 460, Mitchell, SD 57301</t>
    </r>
  </si>
  <si>
    <t>Pension Direct Bill</t>
  </si>
  <si>
    <t>=</t>
  </si>
  <si>
    <t>+</t>
  </si>
  <si>
    <t>Interest &amp; Dividends</t>
  </si>
  <si>
    <t>Sale of Church Assets</t>
  </si>
  <si>
    <t>Building Use &amp; Rental Fees</t>
  </si>
  <si>
    <t>Fundraisers &amp; Other Sources</t>
  </si>
  <si>
    <t>x</t>
  </si>
  <si>
    <t>Apportionment</t>
  </si>
  <si>
    <t>the operating budget. This is pretty rare as sales of capital assets are restricted automatically.</t>
  </si>
  <si>
    <t>What to Include or Exclude from Income?</t>
  </si>
  <si>
    <t>Tracking Your Apportionment Payments</t>
  </si>
  <si>
    <t>Use this worksheet to keep track of your apportionments and payments.</t>
  </si>
  <si>
    <t>Tithes, Gifts, &amp; Offerings</t>
  </si>
  <si>
    <t>May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</si>
  <si>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</si>
  <si>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</si>
  <si>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</si>
  <si>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</si>
  <si>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</si>
  <si>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</si>
  <si>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</si>
  <si>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</si>
  <si>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</si>
  <si>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</si>
  <si>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</si>
  <si>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Total Apportionments Owed</t>
  </si>
  <si>
    <t>Payments on Apportionments</t>
  </si>
  <si>
    <t>Unpaid Balance</t>
  </si>
  <si>
    <t>-</t>
  </si>
  <si>
    <t>Unpaid from Prior Months</t>
  </si>
  <si>
    <t>Total Operating Income</t>
  </si>
  <si>
    <t>%</t>
  </si>
  <si>
    <t>Operating Income</t>
  </si>
  <si>
    <t>Tithes, Gifts, Offerings (Unrestricted)</t>
  </si>
  <si>
    <t>United Parish Adj</t>
  </si>
  <si>
    <t>Adj Apportionment</t>
  </si>
  <si>
    <t>Calculate Operating Income</t>
  </si>
  <si>
    <t>Withholding from Pastor's Salary &amp; Parish Direct Bills for Benefits</t>
  </si>
  <si>
    <t>Salary
Withholdings</t>
  </si>
  <si>
    <t>Parish
Direct Bills</t>
  </si>
  <si>
    <t>Fund Listing &amp; Guide for Operating Income</t>
  </si>
  <si>
    <r>
      <rPr>
        <b/>
        <u/>
        <sz val="11"/>
        <rFont val="Arial"/>
        <family val="2"/>
      </rPr>
      <t>Tithes, Gifts, &amp; Offerings (Unrestricted)</t>
    </r>
    <r>
      <rPr>
        <sz val="11"/>
        <rFont val="Arial"/>
        <family val="2"/>
      </rPr>
      <t xml:space="preserve"> - </t>
    </r>
    <r>
      <rPr>
        <b/>
        <sz val="11"/>
        <rFont val="Times New Roman"/>
        <family val="1"/>
      </rPr>
      <t>INCLUDE:</t>
    </r>
    <r>
      <rPr>
        <sz val="11"/>
        <rFont val="Times New Roman"/>
        <family val="1"/>
      </rPr>
      <t xml:space="preserve"> Undesignated gifts of cash or checks </t>
    </r>
  </si>
  <si>
    <r>
      <t xml:space="preserve">(primarily the regular Sunday offering); gifts that are designated for something in the budget (e.g. gift designated for church utilities). </t>
    </r>
    <r>
      <rPr>
        <b/>
        <sz val="11"/>
        <rFont val="Times New Roman"/>
        <family val="1"/>
      </rPr>
      <t>EXCLUDE:</t>
    </r>
    <r>
      <rPr>
        <sz val="11"/>
        <rFont val="Times New Roman"/>
        <family val="1"/>
      </rPr>
      <t xml:space="preserve"> Designated gifts or offerings such as Special Sundays or offerings for a local mission project; Reimbursements received from other churches/individuals; Bequests; Memorial Gifts; Endowment distributions received; Income from Grants.</t>
    </r>
  </si>
  <si>
    <r>
      <rPr>
        <b/>
        <u/>
        <sz val="11"/>
        <rFont val="Arial"/>
        <family val="2"/>
      </rPr>
      <t>Interest &amp; Dividends</t>
    </r>
    <r>
      <rPr>
        <sz val="11"/>
        <rFont val="Arial"/>
        <family val="2"/>
      </rPr>
      <t xml:space="preserve"> - </t>
    </r>
    <r>
      <rPr>
        <b/>
        <sz val="11"/>
        <rFont val="Times New Roman"/>
        <family val="1"/>
      </rPr>
      <t>INCLUDE:</t>
    </r>
    <r>
      <rPr>
        <sz val="11"/>
        <rFont val="Times New Roman"/>
        <family val="1"/>
      </rPr>
      <t xml:space="preserve"> Only interest &amp; dividends earned from investing operating funds.</t>
    </r>
  </si>
  <si>
    <r>
      <rPr>
        <b/>
        <sz val="11"/>
        <rFont val="Times New Roman"/>
        <family val="1"/>
      </rPr>
      <t>EXCLUDE:</t>
    </r>
    <r>
      <rPr>
        <sz val="11"/>
        <rFont val="Times New Roman"/>
        <family val="1"/>
      </rPr>
      <t xml:space="preserve"> Investment earnings on designated funds, funds held by the church's foundation, and funds from a bequest.</t>
    </r>
  </si>
  <si>
    <r>
      <rPr>
        <b/>
        <u/>
        <sz val="11"/>
        <rFont val="Arial"/>
        <family val="2"/>
      </rPr>
      <t>Sale of Church Assets</t>
    </r>
    <r>
      <rPr>
        <sz val="11"/>
        <rFont val="Arial"/>
        <family val="2"/>
      </rPr>
      <t xml:space="preserve"> - </t>
    </r>
    <r>
      <rPr>
        <b/>
        <sz val="11"/>
        <rFont val="Times New Roman"/>
        <family val="1"/>
      </rPr>
      <t>INCLUDE:</t>
    </r>
    <r>
      <rPr>
        <sz val="11"/>
        <rFont val="Times New Roman"/>
        <family val="1"/>
      </rPr>
      <t xml:space="preserve"> Only the net proceeds of the sale where the proceeds support</t>
    </r>
  </si>
  <si>
    <r>
      <rPr>
        <b/>
        <u/>
        <sz val="11"/>
        <rFont val="Arial"/>
        <family val="2"/>
      </rPr>
      <t>Fundraisers &amp; Other Sources</t>
    </r>
    <r>
      <rPr>
        <sz val="11"/>
        <rFont val="Arial"/>
        <family val="2"/>
      </rPr>
      <t xml:space="preserve"> - </t>
    </r>
    <r>
      <rPr>
        <b/>
        <sz val="11"/>
        <rFont val="Times New Roman"/>
        <family val="1"/>
      </rPr>
      <t>INCLUDE:</t>
    </r>
    <r>
      <rPr>
        <sz val="11"/>
        <rFont val="Times New Roman"/>
        <family val="1"/>
      </rPr>
      <t xml:space="preserve"> Only the net proceeds of fundraisers where the proceeds </t>
    </r>
  </si>
  <si>
    <r>
      <t xml:space="preserve">support the operating budget. (e.g. A church holds an annual turkey dinner to support their operating budget. The amount raised less the cost of holding the dinner should be included.) </t>
    </r>
    <r>
      <rPr>
        <b/>
        <sz val="11"/>
        <rFont val="Times New Roman"/>
        <family val="1"/>
      </rPr>
      <t xml:space="preserve">EXCLUDE: </t>
    </r>
    <r>
      <rPr>
        <sz val="11"/>
        <rFont val="Times New Roman"/>
        <family val="1"/>
      </rPr>
      <t>Fundraisers that support special projects, capital/debt campaigns, or other designated causes.</t>
    </r>
  </si>
  <si>
    <t>(If possible, include the Fund Number from the Conference Fund Listing as well a name or description of the offering.)</t>
  </si>
  <si>
    <t>What year is this remittance for?</t>
  </si>
  <si>
    <t>HealthFlex - Associate's Share</t>
  </si>
  <si>
    <t>MRA - Associate Pastor</t>
  </si>
  <si>
    <t>HealthFlex - Senior Pastor's Share</t>
  </si>
  <si>
    <t>MRA - Senior Pastor</t>
  </si>
  <si>
    <r>
      <t>Calculate Apportionment</t>
    </r>
    <r>
      <rPr>
        <i/>
        <sz val="10"/>
        <rFont val="Times New Roman"/>
        <family val="1"/>
      </rPr>
      <t xml:space="preserve"> ( Fund 01)</t>
    </r>
  </si>
  <si>
    <t>UMPIP Before-Tax - Senior Pastor</t>
  </si>
  <si>
    <t>UMPIP Before-Tax - Associate Pastor</t>
  </si>
  <si>
    <t>PO Box 460, Mitchell, SD 57301  |  Phone: (605)990-7004  |  Email: finance@dakotasumc.org</t>
  </si>
  <si>
    <t>If you have any questions or need to change where your statement is sent, please call the Finance Office at (605)990-7004 or email us at: finance@dakotasumc.org
You can also find more info/resources on the Finance &amp; Benefits section of www.dakotasumc.org</t>
  </si>
  <si>
    <t>30/31</t>
  </si>
  <si>
    <t>Dependent Care Account (DCA)</t>
  </si>
  <si>
    <t>UMPIP ROTH</t>
  </si>
  <si>
    <t>UMPIP After-Tax</t>
  </si>
  <si>
    <t>40/41</t>
  </si>
  <si>
    <t>45/46</t>
  </si>
  <si>
    <t>Church Acct #:</t>
  </si>
  <si>
    <t>Annual Conf Miracle Offering</t>
  </si>
  <si>
    <t>630</t>
  </si>
  <si>
    <t>HSA - Senior Pastor</t>
  </si>
  <si>
    <t>HSA - Associate Pastor</t>
  </si>
  <si>
    <t>Multiply by 13.5%</t>
  </si>
  <si>
    <t>Multiply by 13%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</si>
</sst>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0#"/>
    <numFmt numFmtId="165" formatCode="0#"/>
    <numFmt numFmtId="166" formatCode="0.0%"/>
  </numFmts>
  <fonts count="30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i/>
      <u/>
      <sz val="10"/>
      <name val="Times New Roman"/>
      <family val="1"/>
    </font>
    <font>
      <b/>
      <i/>
      <u/>
      <sz val="12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i/>
      <sz val="12"/>
      <name val="Times New Roman"/>
      <family val="1"/>
    </font>
    <font>
      <sz val="9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i/>
      <sz val="10"/>
      <name val="Times New Roman"/>
      <family val="1"/>
    </font>
    <font>
      <b/>
      <sz val="10"/>
      <name val="Arial"/>
      <family val="2"/>
    </font>
    <font>
      <b/>
      <sz val="18"/>
      <name val="Arial"/>
      <family val="2"/>
    </font>
    <font>
      <sz val="18"/>
      <name val="Times New Roman"/>
      <family val="1"/>
    </font>
    <font>
      <sz val="10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/>
    <xf numFmtId="0" fontId="10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0" fillId="0" borderId="1" xfId="0" applyFont="1" applyBorder="1"/>
    <xf numFmtId="0" fontId="10" fillId="0" borderId="2" xfId="0" applyFont="1" applyBorder="1"/>
    <xf numFmtId="0" fontId="11" fillId="0" borderId="3" xfId="0" applyFont="1" applyBorder="1"/>
    <xf numFmtId="0" fontId="6" fillId="0" borderId="3" xfId="0" applyFont="1" applyBorder="1"/>
    <xf numFmtId="0" fontId="5" fillId="0" borderId="0" xfId="0" applyFont="1"/>
    <xf numFmtId="4" fontId="5" fillId="0" borderId="0" xfId="0" applyNumberFormat="1" applyFont="1"/>
    <xf numFmtId="49" fontId="2" fillId="0" borderId="5" xfId="0" applyNumberFormat="1" applyFont="1" applyBorder="1" applyProtection="1"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3" fillId="0" borderId="7" xfId="0" applyFont="1" applyBorder="1"/>
    <xf numFmtId="0" fontId="10" fillId="0" borderId="2" xfId="0" applyFont="1" applyBorder="1" applyAlignment="1">
      <alignment horizontal="center"/>
    </xf>
    <xf numFmtId="0" fontId="4" fillId="0" borderId="8" xfId="0" applyFont="1" applyBorder="1"/>
    <xf numFmtId="49" fontId="2" fillId="0" borderId="0" xfId="0" applyNumberFormat="1" applyFont="1"/>
    <xf numFmtId="0" fontId="10" fillId="0" borderId="0" xfId="0" applyFont="1" applyAlignment="1">
      <alignment horizontal="center"/>
    </xf>
    <xf numFmtId="0" fontId="1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1" fillId="0" borderId="3" xfId="0" applyFont="1" applyBorder="1" applyProtection="1">
      <protection locked="0"/>
    </xf>
    <xf numFmtId="0" fontId="10" fillId="0" borderId="4" xfId="0" applyFont="1" applyBorder="1"/>
    <xf numFmtId="0" fontId="6" fillId="0" borderId="3" xfId="0" applyFont="1" applyBorder="1" applyProtection="1">
      <protection locked="0"/>
    </xf>
    <xf numFmtId="0" fontId="8" fillId="0" borderId="0" xfId="0" applyFont="1" applyAlignment="1">
      <alignment horizontal="center"/>
    </xf>
    <xf numFmtId="0" fontId="11" fillId="0" borderId="0" xfId="0" applyFont="1"/>
    <xf numFmtId="164" fontId="11" fillId="0" borderId="0" xfId="0" applyNumberFormat="1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Continuous"/>
    </xf>
    <xf numFmtId="4" fontId="2" fillId="0" borderId="0" xfId="0" applyNumberFormat="1" applyFont="1" applyAlignment="1">
      <alignment horizontal="centerContinuous"/>
    </xf>
    <xf numFmtId="49" fontId="2" fillId="0" borderId="0" xfId="0" applyNumberFormat="1" applyFont="1" applyProtection="1">
      <protection locked="0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2" fillId="0" borderId="0" xfId="0" quotePrefix="1" applyFont="1" applyAlignment="1">
      <alignment horizontal="right"/>
    </xf>
    <xf numFmtId="0" fontId="5" fillId="0" borderId="0" xfId="0" quotePrefix="1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5" xfId="0" applyFont="1" applyBorder="1"/>
    <xf numFmtId="0" fontId="2" fillId="0" borderId="0" xfId="0" applyFont="1" applyAlignment="1">
      <alignment horizontal="center" vertical="top" wrapText="1"/>
    </xf>
    <xf numFmtId="43" fontId="6" fillId="0" borderId="0" xfId="1" applyFont="1"/>
    <xf numFmtId="43" fontId="6" fillId="0" borderId="0" xfId="1" applyFont="1" applyBorder="1"/>
    <xf numFmtId="43" fontId="6" fillId="0" borderId="5" xfId="1" applyFont="1" applyBorder="1"/>
    <xf numFmtId="43" fontId="20" fillId="0" borderId="5" xfId="1" applyFont="1" applyBorder="1"/>
    <xf numFmtId="43" fontId="20" fillId="0" borderId="10" xfId="1" applyFont="1" applyBorder="1"/>
    <xf numFmtId="43" fontId="20" fillId="0" borderId="0" xfId="1" applyFont="1"/>
    <xf numFmtId="0" fontId="20" fillId="0" borderId="0" xfId="0" applyFont="1"/>
    <xf numFmtId="0" fontId="16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/>
    <xf numFmtId="43" fontId="11" fillId="0" borderId="5" xfId="1" applyFont="1" applyBorder="1" applyProtection="1">
      <protection locked="0"/>
    </xf>
    <xf numFmtId="43" fontId="11" fillId="0" borderId="6" xfId="1" applyFont="1" applyBorder="1" applyProtection="1">
      <protection locked="0"/>
    </xf>
    <xf numFmtId="43" fontId="11" fillId="0" borderId="0" xfId="1" applyFont="1" applyBorder="1" applyProtection="1">
      <protection locked="0"/>
    </xf>
    <xf numFmtId="0" fontId="16" fillId="0" borderId="0" xfId="0" quotePrefix="1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5" xfId="0" applyFont="1" applyBorder="1"/>
    <xf numFmtId="0" fontId="8" fillId="0" borderId="12" xfId="0" applyFont="1" applyBorder="1" applyAlignment="1">
      <alignment horizontal="center"/>
    </xf>
    <xf numFmtId="43" fontId="11" fillId="0" borderId="12" xfId="1" applyFont="1" applyBorder="1" applyProtection="1">
      <protection locked="0"/>
    </xf>
    <xf numFmtId="0" fontId="1" fillId="0" borderId="0" xfId="0" applyFont="1" applyAlignment="1">
      <alignment vertical="center"/>
    </xf>
    <xf numFmtId="164" fontId="11" fillId="0" borderId="12" xfId="0" applyNumberFormat="1" applyFont="1" applyBorder="1" applyAlignment="1">
      <alignment horizont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6" fillId="0" borderId="13" xfId="0" applyFont="1" applyBorder="1"/>
    <xf numFmtId="9" fontId="24" fillId="0" borderId="14" xfId="0" applyNumberFormat="1" applyFont="1" applyBorder="1" applyAlignment="1">
      <alignment horizontal="right"/>
    </xf>
    <xf numFmtId="0" fontId="4" fillId="0" borderId="15" xfId="0" applyFont="1" applyBorder="1"/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/>
    <xf numFmtId="0" fontId="9" fillId="0" borderId="18" xfId="0" applyFont="1" applyBorder="1" applyAlignment="1">
      <alignment horizontal="center"/>
    </xf>
    <xf numFmtId="0" fontId="7" fillId="0" borderId="19" xfId="0" applyFont="1" applyBorder="1"/>
    <xf numFmtId="0" fontId="7" fillId="0" borderId="18" xfId="0" applyFont="1" applyBorder="1"/>
    <xf numFmtId="0" fontId="2" fillId="0" borderId="18" xfId="0" applyFont="1" applyBorder="1"/>
    <xf numFmtId="0" fontId="4" fillId="0" borderId="19" xfId="0" applyFont="1" applyBorder="1"/>
    <xf numFmtId="0" fontId="25" fillId="0" borderId="0" xfId="0" applyFont="1"/>
    <xf numFmtId="0" fontId="2" fillId="0" borderId="20" xfId="0" applyFont="1" applyBorder="1"/>
    <xf numFmtId="0" fontId="11" fillId="0" borderId="21" xfId="0" applyFont="1" applyBorder="1"/>
    <xf numFmtId="0" fontId="2" fillId="0" borderId="21" xfId="0" applyFont="1" applyBorder="1"/>
    <xf numFmtId="164" fontId="11" fillId="0" borderId="21" xfId="0" applyNumberFormat="1" applyFont="1" applyBorder="1" applyAlignment="1">
      <alignment horizontal="center"/>
    </xf>
    <xf numFmtId="0" fontId="4" fillId="0" borderId="22" xfId="0" applyFont="1" applyBorder="1"/>
    <xf numFmtId="0" fontId="5" fillId="0" borderId="18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Continuous"/>
    </xf>
    <xf numFmtId="0" fontId="2" fillId="0" borderId="18" xfId="0" applyFont="1" applyBorder="1" applyAlignment="1">
      <alignment horizontal="centerContinuous"/>
    </xf>
    <xf numFmtId="0" fontId="4" fillId="0" borderId="18" xfId="0" applyFont="1" applyBorder="1"/>
    <xf numFmtId="0" fontId="28" fillId="0" borderId="0" xfId="0" applyFont="1" applyAlignment="1">
      <alignment horizontal="left" vertical="top" wrapText="1" indent="2"/>
    </xf>
    <xf numFmtId="0" fontId="28" fillId="0" borderId="0" xfId="0" applyFont="1"/>
    <xf numFmtId="0" fontId="28" fillId="0" borderId="0" xfId="0" applyFont="1" applyAlignment="1">
      <alignment vertical="top" wrapText="1"/>
    </xf>
    <xf numFmtId="43" fontId="2" fillId="0" borderId="5" xfId="1" applyFont="1" applyFill="1" applyBorder="1" applyAlignment="1" applyProtection="1">
      <alignment horizontal="center"/>
      <protection locked="0"/>
    </xf>
    <xf numFmtId="165" fontId="1" fillId="0" borderId="0" xfId="0" quotePrefix="1" applyNumberFormat="1" applyFont="1" applyAlignment="1">
      <alignment horizontal="center"/>
    </xf>
    <xf numFmtId="0" fontId="11" fillId="0" borderId="5" xfId="0" applyFont="1" applyBorder="1" applyAlignment="1" applyProtection="1">
      <alignment horizontal="center"/>
      <protection locked="0"/>
    </xf>
    <xf numFmtId="0" fontId="10" fillId="0" borderId="0" xfId="0" applyFont="1"/>
    <xf numFmtId="0" fontId="4" fillId="0" borderId="9" xfId="0" applyFont="1" applyBorder="1"/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43" fontId="2" fillId="0" borderId="6" xfId="1" applyFont="1" applyFill="1" applyBorder="1" applyAlignment="1" applyProtection="1">
      <alignment horizontal="center"/>
      <protection locked="0"/>
    </xf>
    <xf numFmtId="166" fontId="11" fillId="0" borderId="6" xfId="0" applyNumberFormat="1" applyFont="1" applyBorder="1"/>
    <xf numFmtId="166" fontId="6" fillId="0" borderId="5" xfId="0" applyNumberFormat="1" applyFont="1" applyBorder="1"/>
    <xf numFmtId="0" fontId="6" fillId="0" borderId="5" xfId="0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43" fontId="2" fillId="0" borderId="5" xfId="1" applyFont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3" fontId="2" fillId="0" borderId="5" xfId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28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  <xf numFmtId="43" fontId="2" fillId="0" borderId="10" xfId="1" applyFont="1" applyBorder="1" applyAlignment="1">
      <alignment horizontal="center"/>
    </xf>
    <xf numFmtId="0" fontId="18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 indent="2"/>
    </xf>
    <xf numFmtId="0" fontId="2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4" fillId="0" borderId="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25</xdr:row>
      <xdr:rowOff>19050</xdr:rowOff>
    </xdr:from>
    <xdr:to>
      <xdr:col>9</xdr:col>
      <xdr:colOff>85725</xdr:colOff>
      <xdr:row>27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5076825" y="4362450"/>
          <a:ext cx="190500" cy="523875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76200</xdr:colOff>
      <xdr:row>27</xdr:row>
      <xdr:rowOff>19050</xdr:rowOff>
    </xdr:from>
    <xdr:to>
      <xdr:col>9</xdr:col>
      <xdr:colOff>85725</xdr:colOff>
      <xdr:row>38</xdr:row>
      <xdr:rowOff>0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5076825" y="4905375"/>
          <a:ext cx="190500" cy="523875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1219200</xdr:colOff>
      <xdr:row>55</xdr:row>
      <xdr:rowOff>57150</xdr:rowOff>
    </xdr:from>
    <xdr:to>
      <xdr:col>7</xdr:col>
      <xdr:colOff>438150</xdr:colOff>
      <xdr:row>56</xdr:row>
      <xdr:rowOff>66675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400175" y="9001125"/>
          <a:ext cx="37528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Make checks payable to </a:t>
          </a: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Dakotas Conference</a:t>
          </a:r>
          <a:endParaRPr lang="en-US"/>
        </a:p>
      </xdr:txBody>
    </xdr:sp>
    <xdr:clientData/>
  </xdr:twoCellAnchor>
  <xdr:twoCellAnchor editAs="oneCell">
    <xdr:from>
      <xdr:col>1</xdr:col>
      <xdr:colOff>304800</xdr:colOff>
      <xdr:row>89</xdr:row>
      <xdr:rowOff>11392</xdr:rowOff>
    </xdr:from>
    <xdr:to>
      <xdr:col>9</xdr:col>
      <xdr:colOff>323850</xdr:colOff>
      <xdr:row>119</xdr:row>
      <xdr:rowOff>77223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3DCA73-6FDF-75D0-2C38-FA2B2373D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14460817"/>
          <a:ext cx="5019675" cy="4961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7"/>
  <sheetViews>
    <sheetView showGridLines="0" tabSelected="1" zoomScaleNormal="100" workbookViewId="0">
      <selection activeCell="L120" sqref="L120"/>
    </sheetView>
  </sheetViews>
  <sheetFormatPr defaultRowHeight="12.75" x14ac:dyDescent="0.2"/>
  <cols>
    <col min="1" max="1" width="4" style="5" customWidth="1"/>
    <col min="2" max="2" width="31.85546875" style="5" bestFit="1" customWidth="1"/>
    <col min="3" max="3" width="2.7109375" style="5" customWidth="1"/>
    <col min="4" max="4" width="16.7109375" style="7" customWidth="1"/>
    <col min="5" max="6" width="1.7109375" style="7" customWidth="1"/>
    <col min="7" max="7" width="8.5703125" style="7" customWidth="1"/>
    <col min="8" max="8" width="9" style="5" customWidth="1"/>
    <col min="9" max="9" width="2.7109375" style="5" customWidth="1"/>
    <col min="10" max="10" width="16.7109375" style="5" customWidth="1"/>
    <col min="11" max="11" width="1.140625" style="5" customWidth="1"/>
    <col min="12" max="16384" width="9.140625" style="5"/>
  </cols>
  <sheetData>
    <row r="1" spans="1:11" ht="18" x14ac:dyDescent="0.25">
      <c r="A1" s="110" t="s">
        <v>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x14ac:dyDescent="0.2">
      <c r="A2" s="111" t="s">
        <v>73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ht="15.75" x14ac:dyDescent="0.25">
      <c r="A3" s="112" t="s">
        <v>10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1" x14ac:dyDescent="0.2">
      <c r="A4" s="10"/>
      <c r="B4" s="10"/>
      <c r="C4" s="11"/>
      <c r="D4" s="11"/>
      <c r="E4" s="11"/>
      <c r="F4" s="11"/>
      <c r="G4" s="11"/>
      <c r="H4" s="11"/>
      <c r="I4" s="11"/>
      <c r="J4" s="11"/>
    </row>
    <row r="5" spans="1:11" s="3" customFormat="1" ht="11.45" customHeight="1" x14ac:dyDescent="0.2">
      <c r="A5" s="12" t="s">
        <v>3</v>
      </c>
      <c r="B5" s="13"/>
      <c r="C5" s="12" t="s">
        <v>81</v>
      </c>
      <c r="D5" s="21"/>
      <c r="E5" s="104"/>
      <c r="F5" s="105" t="s">
        <v>2</v>
      </c>
      <c r="G5" s="21"/>
      <c r="H5" s="13"/>
      <c r="I5" s="13"/>
      <c r="J5" s="13"/>
      <c r="K5" s="20"/>
    </row>
    <row r="6" spans="1:11" s="1" customFormat="1" ht="15.95" customHeight="1" x14ac:dyDescent="0.25">
      <c r="A6" s="14"/>
      <c r="B6" s="101"/>
      <c r="C6" s="28"/>
      <c r="D6" s="113"/>
      <c r="E6" s="114"/>
      <c r="F6" s="28"/>
      <c r="G6" s="113"/>
      <c r="H6" s="113"/>
      <c r="I6" s="113"/>
      <c r="J6" s="113"/>
      <c r="K6" s="114"/>
    </row>
    <row r="7" spans="1:11" ht="11.45" customHeight="1" x14ac:dyDescent="0.2">
      <c r="A7" s="29" t="s">
        <v>65</v>
      </c>
      <c r="B7" s="102"/>
      <c r="C7" s="29" t="s">
        <v>8</v>
      </c>
      <c r="D7" s="24"/>
      <c r="E7" s="24"/>
      <c r="F7" s="24"/>
      <c r="G7" s="24"/>
      <c r="H7" s="34"/>
      <c r="I7" s="34"/>
      <c r="J7" s="34"/>
      <c r="K7" s="103"/>
    </row>
    <row r="8" spans="1:11" ht="15.95" customHeight="1" x14ac:dyDescent="0.2">
      <c r="A8" s="15"/>
      <c r="B8" s="101"/>
      <c r="C8" s="30"/>
      <c r="D8" s="109"/>
      <c r="E8" s="109"/>
      <c r="F8" s="109"/>
      <c r="G8" s="109"/>
      <c r="H8" s="109"/>
      <c r="I8" s="109"/>
      <c r="J8" s="109"/>
      <c r="K8" s="22"/>
    </row>
    <row r="9" spans="1:11" ht="11.25" customHeight="1" x14ac:dyDescent="0.2">
      <c r="A9" s="34"/>
      <c r="B9" s="25"/>
      <c r="C9" s="26"/>
      <c r="D9" s="27"/>
      <c r="E9" s="27"/>
      <c r="F9" s="27"/>
      <c r="G9" s="27"/>
      <c r="H9" s="26"/>
      <c r="I9" s="26"/>
      <c r="J9" s="26"/>
    </row>
    <row r="10" spans="1:11" ht="5.0999999999999996" customHeight="1" x14ac:dyDescent="0.2">
      <c r="A10" s="74"/>
      <c r="B10" s="75"/>
      <c r="C10" s="75"/>
      <c r="D10" s="76"/>
      <c r="E10" s="76"/>
      <c r="F10" s="76"/>
      <c r="G10" s="76"/>
      <c r="H10" s="75"/>
      <c r="I10" s="75"/>
      <c r="J10" s="75"/>
      <c r="K10" s="77"/>
    </row>
    <row r="11" spans="1:11" s="9" customFormat="1" ht="15.75" x14ac:dyDescent="0.25">
      <c r="A11" s="116" t="s">
        <v>52</v>
      </c>
      <c r="B11" s="117"/>
      <c r="C11" s="117"/>
      <c r="D11" s="117"/>
      <c r="E11" s="117"/>
      <c r="F11" s="118" t="s">
        <v>70</v>
      </c>
      <c r="G11" s="117"/>
      <c r="H11" s="117"/>
      <c r="I11" s="117"/>
      <c r="J11" s="117"/>
      <c r="K11" s="119"/>
    </row>
    <row r="12" spans="1:11" s="9" customFormat="1" ht="6" customHeight="1" x14ac:dyDescent="0.25">
      <c r="A12" s="78"/>
      <c r="B12" s="55"/>
      <c r="C12" s="55"/>
      <c r="D12" s="55"/>
      <c r="E12" s="31"/>
      <c r="F12" s="63"/>
      <c r="G12" s="55"/>
      <c r="H12" s="55"/>
      <c r="I12" s="55"/>
      <c r="J12" s="55"/>
      <c r="K12" s="79"/>
    </row>
    <row r="13" spans="1:11" s="9" customFormat="1" ht="6" customHeight="1" x14ac:dyDescent="0.25">
      <c r="A13" s="80"/>
      <c r="D13" s="31"/>
      <c r="E13" s="31"/>
      <c r="F13" s="63"/>
      <c r="G13" s="31"/>
      <c r="K13" s="79"/>
    </row>
    <row r="14" spans="1:11" ht="14.25" customHeight="1" x14ac:dyDescent="0.25">
      <c r="A14" s="81"/>
      <c r="B14" s="65" t="s">
        <v>49</v>
      </c>
      <c r="C14" s="43"/>
      <c r="D14" s="57"/>
      <c r="E14" s="59"/>
      <c r="F14" s="64"/>
      <c r="G14" s="65" t="s">
        <v>48</v>
      </c>
      <c r="H14" s="32"/>
      <c r="I14" s="32"/>
      <c r="J14" s="44"/>
      <c r="K14" s="82"/>
    </row>
    <row r="15" spans="1:11" ht="14.25" customHeight="1" x14ac:dyDescent="0.25">
      <c r="A15" s="81"/>
      <c r="B15" s="65" t="s">
        <v>18</v>
      </c>
      <c r="C15" s="43" t="s">
        <v>17</v>
      </c>
      <c r="D15" s="58"/>
      <c r="E15" s="59"/>
      <c r="F15" s="64"/>
      <c r="G15" s="65" t="s">
        <v>87</v>
      </c>
      <c r="H15" s="32"/>
      <c r="I15" s="43" t="s">
        <v>22</v>
      </c>
      <c r="J15" s="107">
        <v>0.13</v>
      </c>
      <c r="K15" s="82"/>
    </row>
    <row r="16" spans="1:11" ht="14.25" customHeight="1" x14ac:dyDescent="0.25">
      <c r="A16" s="81"/>
      <c r="B16" s="65" t="s">
        <v>19</v>
      </c>
      <c r="C16" s="43" t="s">
        <v>17</v>
      </c>
      <c r="D16" s="58"/>
      <c r="E16" s="59"/>
      <c r="F16" s="64"/>
      <c r="G16" s="65"/>
      <c r="H16" s="32"/>
      <c r="I16" s="43"/>
      <c r="J16" s="32"/>
      <c r="K16" s="82"/>
    </row>
    <row r="17" spans="1:11" ht="14.25" customHeight="1" x14ac:dyDescent="0.25">
      <c r="A17" s="81"/>
      <c r="B17" s="65" t="s">
        <v>20</v>
      </c>
      <c r="C17" s="43" t="s">
        <v>17</v>
      </c>
      <c r="D17" s="58"/>
      <c r="E17" s="59"/>
      <c r="F17" s="64"/>
      <c r="G17" s="67" t="s">
        <v>23</v>
      </c>
      <c r="H17" s="32"/>
      <c r="I17" s="61" t="s">
        <v>16</v>
      </c>
      <c r="J17" s="62"/>
      <c r="K17" s="82"/>
    </row>
    <row r="18" spans="1:11" ht="14.25" customHeight="1" x14ac:dyDescent="0.25">
      <c r="A18" s="81"/>
      <c r="B18" s="65" t="s">
        <v>21</v>
      </c>
      <c r="C18" s="43" t="s">
        <v>17</v>
      </c>
      <c r="D18" s="58"/>
      <c r="E18" s="59"/>
      <c r="F18" s="64"/>
      <c r="G18" s="68" t="s">
        <v>50</v>
      </c>
      <c r="H18" s="69"/>
      <c r="I18" s="70" t="s">
        <v>22</v>
      </c>
      <c r="J18" s="73" t="s">
        <v>47</v>
      </c>
      <c r="K18" s="82"/>
    </row>
    <row r="19" spans="1:11" ht="22.5" customHeight="1" x14ac:dyDescent="0.25">
      <c r="A19" s="81"/>
      <c r="B19" s="52" t="s">
        <v>48</v>
      </c>
      <c r="C19" s="60" t="s">
        <v>16</v>
      </c>
      <c r="D19" s="58"/>
      <c r="E19" s="59"/>
      <c r="F19" s="64"/>
      <c r="G19" s="83" t="s">
        <v>51</v>
      </c>
      <c r="H19" s="69"/>
      <c r="I19" s="71" t="s">
        <v>16</v>
      </c>
      <c r="J19" s="72"/>
      <c r="K19" s="82"/>
    </row>
    <row r="20" spans="1:11" ht="6" customHeight="1" x14ac:dyDescent="0.25">
      <c r="A20" s="81"/>
      <c r="B20" s="32"/>
      <c r="C20" s="1"/>
      <c r="D20" s="33"/>
      <c r="E20" s="33"/>
      <c r="F20" s="66"/>
      <c r="G20" s="33"/>
      <c r="H20" s="1"/>
      <c r="I20" s="1"/>
      <c r="J20" s="1"/>
      <c r="K20" s="82"/>
    </row>
    <row r="21" spans="1:11" ht="6" customHeight="1" x14ac:dyDescent="0.25">
      <c r="A21" s="84"/>
      <c r="B21" s="85"/>
      <c r="C21" s="86"/>
      <c r="D21" s="87"/>
      <c r="E21" s="87"/>
      <c r="F21" s="87"/>
      <c r="G21" s="87"/>
      <c r="H21" s="86"/>
      <c r="I21" s="86"/>
      <c r="J21" s="86"/>
      <c r="K21" s="88"/>
    </row>
    <row r="22" spans="1:11" ht="11.25" customHeight="1" x14ac:dyDescent="0.2"/>
    <row r="23" spans="1:11" ht="4.5" customHeight="1" x14ac:dyDescent="0.2">
      <c r="A23" s="74"/>
      <c r="B23" s="75"/>
      <c r="C23" s="75"/>
      <c r="D23" s="76"/>
      <c r="E23" s="76"/>
      <c r="F23" s="76"/>
      <c r="G23" s="76"/>
      <c r="H23" s="75"/>
      <c r="I23" s="75"/>
      <c r="J23" s="75"/>
      <c r="K23" s="77"/>
    </row>
    <row r="24" spans="1:11" ht="15.75" x14ac:dyDescent="0.25">
      <c r="A24" s="116" t="s">
        <v>53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9"/>
    </row>
    <row r="25" spans="1:11" ht="12" customHeight="1" x14ac:dyDescent="0.25">
      <c r="A25" s="89"/>
      <c r="B25" s="16"/>
      <c r="C25" s="16"/>
      <c r="D25" s="55"/>
      <c r="E25" s="8"/>
      <c r="F25" s="17"/>
      <c r="G25" s="17"/>
      <c r="H25"/>
      <c r="K25" s="82"/>
    </row>
    <row r="26" spans="1:11" ht="14.25" customHeight="1" x14ac:dyDescent="0.25">
      <c r="A26" s="81"/>
      <c r="B26" s="56" t="s">
        <v>15</v>
      </c>
      <c r="C26" s="1"/>
      <c r="D26" s="100">
        <v>3</v>
      </c>
      <c r="E26" s="2"/>
      <c r="F26" s="2" t="s">
        <v>0</v>
      </c>
      <c r="G26" s="120"/>
      <c r="H26" s="120"/>
      <c r="J26" s="121" t="s">
        <v>55</v>
      </c>
      <c r="K26" s="82"/>
    </row>
    <row r="27" spans="1:11" ht="14.25" customHeight="1" x14ac:dyDescent="0.25">
      <c r="A27" s="81"/>
      <c r="B27" s="56" t="s">
        <v>12</v>
      </c>
      <c r="C27" s="1"/>
      <c r="D27" s="100">
        <v>4</v>
      </c>
      <c r="E27" s="2"/>
      <c r="F27" s="2" t="s">
        <v>0</v>
      </c>
      <c r="G27" s="120"/>
      <c r="H27" s="120"/>
      <c r="J27" s="122"/>
      <c r="K27" s="82"/>
    </row>
    <row r="28" spans="1:11" ht="14.25" customHeight="1" x14ac:dyDescent="0.25">
      <c r="A28" s="81"/>
      <c r="B28" s="56" t="s">
        <v>68</v>
      </c>
      <c r="C28" s="1"/>
      <c r="D28" s="100">
        <v>20</v>
      </c>
      <c r="E28" s="2"/>
      <c r="F28" s="2" t="s">
        <v>0</v>
      </c>
      <c r="G28" s="120"/>
      <c r="H28" s="120"/>
      <c r="J28" s="121" t="s">
        <v>54</v>
      </c>
      <c r="K28" s="82"/>
    </row>
    <row r="29" spans="1:11" ht="14.25" customHeight="1" x14ac:dyDescent="0.25">
      <c r="A29" s="81"/>
      <c r="B29" s="56" t="s">
        <v>66</v>
      </c>
      <c r="C29" s="1"/>
      <c r="D29" s="100">
        <v>21</v>
      </c>
      <c r="E29" s="2"/>
      <c r="F29" s="2" t="s">
        <v>0</v>
      </c>
      <c r="G29" s="99"/>
      <c r="H29" s="99"/>
      <c r="J29" s="121"/>
      <c r="K29" s="82"/>
    </row>
    <row r="30" spans="1:11" ht="14.25" customHeight="1" x14ac:dyDescent="0.25">
      <c r="A30" s="81"/>
      <c r="B30" s="56" t="s">
        <v>84</v>
      </c>
      <c r="C30" s="1"/>
      <c r="D30" s="100">
        <v>22</v>
      </c>
      <c r="E30" s="2"/>
      <c r="F30" s="2" t="s">
        <v>0</v>
      </c>
      <c r="G30" s="99"/>
      <c r="H30" s="99"/>
      <c r="J30" s="121"/>
      <c r="K30" s="82"/>
    </row>
    <row r="31" spans="1:11" ht="14.25" customHeight="1" x14ac:dyDescent="0.25">
      <c r="A31" s="81"/>
      <c r="B31" s="56" t="s">
        <v>85</v>
      </c>
      <c r="C31" s="1"/>
      <c r="D31" s="100">
        <v>23</v>
      </c>
      <c r="E31" s="2"/>
      <c r="F31" s="2" t="s">
        <v>0</v>
      </c>
      <c r="G31" s="99"/>
      <c r="H31" s="99"/>
      <c r="J31" s="121"/>
      <c r="K31" s="82"/>
    </row>
    <row r="32" spans="1:11" ht="14.25" customHeight="1" x14ac:dyDescent="0.25">
      <c r="A32" s="81"/>
      <c r="B32" s="56" t="s">
        <v>69</v>
      </c>
      <c r="C32" s="1"/>
      <c r="D32" s="100">
        <v>25</v>
      </c>
      <c r="E32" s="2"/>
      <c r="F32" s="2" t="s">
        <v>0</v>
      </c>
      <c r="G32" s="99"/>
      <c r="H32" s="99"/>
      <c r="J32" s="121"/>
      <c r="K32" s="82"/>
    </row>
    <row r="33" spans="1:11" ht="14.25" customHeight="1" x14ac:dyDescent="0.25">
      <c r="A33" s="81"/>
      <c r="B33" s="56" t="s">
        <v>67</v>
      </c>
      <c r="C33" s="1"/>
      <c r="D33" s="100">
        <v>26</v>
      </c>
      <c r="E33" s="2"/>
      <c r="F33" s="2" t="s">
        <v>0</v>
      </c>
      <c r="G33" s="99"/>
      <c r="H33" s="99"/>
      <c r="J33" s="121"/>
      <c r="K33" s="82"/>
    </row>
    <row r="34" spans="1:11" ht="14.25" customHeight="1" x14ac:dyDescent="0.25">
      <c r="A34" s="81"/>
      <c r="B34" s="56" t="s">
        <v>76</v>
      </c>
      <c r="C34" s="1"/>
      <c r="D34" s="100" t="s">
        <v>75</v>
      </c>
      <c r="E34" s="2"/>
      <c r="F34" s="2" t="s">
        <v>0</v>
      </c>
      <c r="G34" s="120"/>
      <c r="H34" s="120"/>
      <c r="J34" s="122"/>
      <c r="K34" s="82"/>
    </row>
    <row r="35" spans="1:11" ht="14.25" customHeight="1" x14ac:dyDescent="0.25">
      <c r="A35" s="81"/>
      <c r="B35" s="56" t="s">
        <v>71</v>
      </c>
      <c r="C35" s="1"/>
      <c r="D35" s="100">
        <v>35</v>
      </c>
      <c r="E35" s="2"/>
      <c r="F35" s="2" t="s">
        <v>0</v>
      </c>
      <c r="G35" s="99"/>
      <c r="H35" s="99"/>
      <c r="J35" s="122"/>
      <c r="K35" s="82"/>
    </row>
    <row r="36" spans="1:11" ht="14.25" customHeight="1" x14ac:dyDescent="0.25">
      <c r="A36" s="81"/>
      <c r="B36" s="56" t="s">
        <v>72</v>
      </c>
      <c r="C36" s="1"/>
      <c r="D36" s="100">
        <v>36</v>
      </c>
      <c r="E36" s="2"/>
      <c r="F36" s="2" t="s">
        <v>0</v>
      </c>
      <c r="G36" s="106"/>
      <c r="H36" s="106"/>
      <c r="J36" s="122"/>
      <c r="K36" s="82"/>
    </row>
    <row r="37" spans="1:11" ht="14.25" customHeight="1" x14ac:dyDescent="0.25">
      <c r="A37" s="81"/>
      <c r="B37" s="56" t="s">
        <v>78</v>
      </c>
      <c r="C37" s="1"/>
      <c r="D37" s="100" t="s">
        <v>79</v>
      </c>
      <c r="E37" s="2"/>
      <c r="F37" s="2" t="s">
        <v>0</v>
      </c>
      <c r="G37" s="99"/>
      <c r="H37" s="99"/>
      <c r="J37" s="122"/>
      <c r="K37" s="82"/>
    </row>
    <row r="38" spans="1:11" ht="14.25" customHeight="1" x14ac:dyDescent="0.25">
      <c r="A38" s="81"/>
      <c r="B38" s="56" t="s">
        <v>77</v>
      </c>
      <c r="C38" s="1"/>
      <c r="D38" s="100" t="s">
        <v>80</v>
      </c>
      <c r="E38" s="2"/>
      <c r="F38" s="2" t="s">
        <v>0</v>
      </c>
      <c r="G38" s="99"/>
      <c r="H38" s="99"/>
      <c r="J38" s="122"/>
      <c r="K38" s="82"/>
    </row>
    <row r="39" spans="1:11" ht="12" customHeight="1" x14ac:dyDescent="0.2">
      <c r="A39" s="90"/>
      <c r="B39" s="91"/>
      <c r="C39" s="91"/>
      <c r="D39" s="92"/>
      <c r="E39" s="92"/>
      <c r="F39" s="92"/>
      <c r="G39" s="92"/>
      <c r="H39" s="91"/>
      <c r="I39" s="91"/>
      <c r="J39" s="91"/>
      <c r="K39" s="88"/>
    </row>
    <row r="40" spans="1:11" ht="11.25" customHeight="1" x14ac:dyDescent="0.2"/>
    <row r="41" spans="1:11" ht="4.5" customHeight="1" x14ac:dyDescent="0.2">
      <c r="A41" s="74"/>
      <c r="B41" s="75"/>
      <c r="C41" s="75"/>
      <c r="D41" s="76"/>
      <c r="E41" s="76"/>
      <c r="F41" s="76"/>
      <c r="G41" s="76"/>
      <c r="H41" s="75"/>
      <c r="I41" s="75"/>
      <c r="J41" s="75"/>
      <c r="K41" s="77"/>
    </row>
    <row r="42" spans="1:11" ht="15.75" x14ac:dyDescent="0.25">
      <c r="A42" s="116" t="s">
        <v>1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9"/>
    </row>
    <row r="43" spans="1:11" ht="12" customHeight="1" x14ac:dyDescent="0.2">
      <c r="A43" s="93"/>
      <c r="B43" s="124" t="s">
        <v>64</v>
      </c>
      <c r="C43" s="124"/>
      <c r="D43" s="124"/>
      <c r="E43" s="124"/>
      <c r="F43" s="124"/>
      <c r="G43" s="124"/>
      <c r="H43" s="124"/>
      <c r="I43" s="124"/>
      <c r="J43" s="124"/>
      <c r="K43" s="82"/>
    </row>
    <row r="44" spans="1:11" ht="12" customHeight="1" x14ac:dyDescent="0.25">
      <c r="A44" s="94"/>
      <c r="B44" s="35"/>
      <c r="C44" s="35"/>
      <c r="D44" s="35"/>
      <c r="E44" s="35"/>
      <c r="F44" s="36"/>
      <c r="G44" s="35"/>
      <c r="H44" s="35"/>
      <c r="K44" s="82"/>
    </row>
    <row r="45" spans="1:11" ht="15.75" x14ac:dyDescent="0.25">
      <c r="A45" s="81"/>
      <c r="B45" s="54" t="s">
        <v>4</v>
      </c>
      <c r="C45" s="1"/>
      <c r="D45" s="54" t="s">
        <v>5</v>
      </c>
      <c r="F45" s="2"/>
      <c r="G45" s="125" t="s">
        <v>6</v>
      </c>
      <c r="H45" s="125"/>
      <c r="I45" s="123"/>
      <c r="J45" s="123"/>
      <c r="K45" s="82"/>
    </row>
    <row r="46" spans="1:11" ht="14.25" customHeight="1" x14ac:dyDescent="0.25">
      <c r="A46" s="81"/>
      <c r="B46" s="18" t="s">
        <v>82</v>
      </c>
      <c r="C46" s="37"/>
      <c r="D46" s="19" t="s">
        <v>83</v>
      </c>
      <c r="F46" s="2" t="s">
        <v>0</v>
      </c>
      <c r="G46" s="115"/>
      <c r="H46" s="115"/>
      <c r="I46" s="23"/>
      <c r="J46" s="37"/>
      <c r="K46" s="82"/>
    </row>
    <row r="47" spans="1:11" ht="15.75" x14ac:dyDescent="0.25">
      <c r="A47" s="81"/>
      <c r="B47" s="18"/>
      <c r="C47" s="37"/>
      <c r="D47" s="19"/>
      <c r="F47" s="2" t="s">
        <v>0</v>
      </c>
      <c r="G47" s="115"/>
      <c r="H47" s="115"/>
      <c r="I47" s="23"/>
      <c r="J47" s="37"/>
      <c r="K47" s="82"/>
    </row>
    <row r="48" spans="1:11" ht="15.75" x14ac:dyDescent="0.25">
      <c r="A48" s="81"/>
      <c r="B48" s="18"/>
      <c r="C48" s="37"/>
      <c r="D48" s="19"/>
      <c r="F48" s="2" t="s">
        <v>0</v>
      </c>
      <c r="G48" s="115"/>
      <c r="H48" s="115"/>
      <c r="I48" s="23"/>
      <c r="J48" s="37"/>
      <c r="K48" s="82"/>
    </row>
    <row r="49" spans="1:11" ht="15.75" x14ac:dyDescent="0.25">
      <c r="A49" s="81"/>
      <c r="B49" s="18"/>
      <c r="C49" s="37"/>
      <c r="D49" s="19"/>
      <c r="F49" s="2" t="s">
        <v>0</v>
      </c>
      <c r="G49" s="115"/>
      <c r="H49" s="115"/>
      <c r="I49" s="23"/>
      <c r="J49" s="37"/>
      <c r="K49" s="82"/>
    </row>
    <row r="50" spans="1:11" ht="15.75" x14ac:dyDescent="0.25">
      <c r="A50" s="95"/>
      <c r="B50" s="18"/>
      <c r="C50" s="37"/>
      <c r="D50" s="19"/>
      <c r="F50" s="2" t="s">
        <v>0</v>
      </c>
      <c r="G50" s="115"/>
      <c r="H50" s="115"/>
      <c r="I50" s="23"/>
      <c r="J50" s="37"/>
      <c r="K50" s="82"/>
    </row>
    <row r="51" spans="1:11" ht="15.75" x14ac:dyDescent="0.25">
      <c r="A51" s="81"/>
      <c r="B51" s="18"/>
      <c r="C51" s="37"/>
      <c r="D51" s="19"/>
      <c r="F51" s="2" t="s">
        <v>0</v>
      </c>
      <c r="G51" s="115"/>
      <c r="H51" s="115"/>
      <c r="I51" s="23"/>
      <c r="J51" s="37"/>
      <c r="K51" s="82"/>
    </row>
    <row r="52" spans="1:11" ht="12" customHeight="1" x14ac:dyDescent="0.2">
      <c r="A52" s="90"/>
      <c r="B52" s="91"/>
      <c r="C52" s="91"/>
      <c r="D52" s="92"/>
      <c r="E52" s="92"/>
      <c r="F52" s="92"/>
      <c r="G52" s="92"/>
      <c r="H52" s="91"/>
      <c r="I52" s="91"/>
      <c r="J52" s="91"/>
      <c r="K52" s="88"/>
    </row>
    <row r="54" spans="1:11" ht="16.5" thickBot="1" x14ac:dyDescent="0.3">
      <c r="B54" s="8" t="s">
        <v>7</v>
      </c>
      <c r="E54" s="5"/>
      <c r="F54" s="2" t="s">
        <v>0</v>
      </c>
      <c r="G54" s="128"/>
      <c r="H54" s="128"/>
      <c r="I54" s="7"/>
      <c r="J54" s="18"/>
    </row>
    <row r="55" spans="1:11" ht="13.5" thickTop="1" x14ac:dyDescent="0.2">
      <c r="E55" s="5"/>
      <c r="F55" s="6"/>
      <c r="G55" s="5"/>
      <c r="J55" s="7" t="s">
        <v>13</v>
      </c>
    </row>
    <row r="56" spans="1:11" ht="15.75" x14ac:dyDescent="0.25">
      <c r="D56" s="4"/>
      <c r="E56" s="6"/>
      <c r="F56" s="5"/>
      <c r="G56" s="5"/>
    </row>
    <row r="57" spans="1:11" ht="18" customHeight="1" x14ac:dyDescent="0.2">
      <c r="A57" s="127" t="s">
        <v>11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</row>
    <row r="58" spans="1:11" ht="9.75" customHeight="1" x14ac:dyDescent="0.2">
      <c r="A58" s="127" t="s">
        <v>14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</row>
    <row r="59" spans="1:11" ht="18" x14ac:dyDescent="0.25">
      <c r="A59" s="110" t="s">
        <v>56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</row>
    <row r="60" spans="1:11" x14ac:dyDescent="0.2">
      <c r="E60" s="6"/>
      <c r="F60" s="5"/>
      <c r="G60" s="5"/>
    </row>
    <row r="61" spans="1:11" ht="12.75" customHeight="1" x14ac:dyDescent="0.2">
      <c r="B61" s="126" t="s">
        <v>74</v>
      </c>
      <c r="C61" s="126"/>
      <c r="D61" s="126"/>
      <c r="E61" s="126"/>
      <c r="F61" s="126"/>
      <c r="G61" s="126"/>
      <c r="H61" s="126"/>
      <c r="I61" s="126"/>
      <c r="J61" s="126"/>
    </row>
    <row r="62" spans="1:11" ht="12.75" customHeight="1" x14ac:dyDescent="0.2">
      <c r="B62" s="126"/>
      <c r="C62" s="126"/>
      <c r="D62" s="126"/>
      <c r="E62" s="126"/>
      <c r="F62" s="126"/>
      <c r="G62" s="126"/>
      <c r="H62" s="126"/>
      <c r="I62" s="126"/>
      <c r="J62" s="126"/>
    </row>
    <row r="63" spans="1:11" ht="12.75" customHeight="1" x14ac:dyDescent="0.2">
      <c r="B63" s="126"/>
      <c r="C63" s="126"/>
      <c r="D63" s="126"/>
      <c r="E63" s="126"/>
      <c r="F63" s="126"/>
      <c r="G63" s="126"/>
      <c r="H63" s="126"/>
      <c r="I63" s="126"/>
      <c r="J63" s="126"/>
    </row>
    <row r="64" spans="1:11" ht="11.25" customHeight="1" x14ac:dyDescent="0.2">
      <c r="B64" s="126"/>
      <c r="C64" s="126"/>
      <c r="D64" s="126"/>
      <c r="E64" s="126"/>
      <c r="F64" s="126"/>
      <c r="G64" s="126"/>
      <c r="H64" s="126"/>
      <c r="I64" s="126"/>
      <c r="J64" s="126"/>
    </row>
    <row r="65" spans="1:11" x14ac:dyDescent="0.2">
      <c r="A65" s="38"/>
      <c r="B65" s="38"/>
      <c r="C65" s="38"/>
      <c r="D65" s="39"/>
      <c r="E65" s="40"/>
      <c r="F65" s="38"/>
      <c r="G65" s="38"/>
      <c r="H65" s="38"/>
      <c r="I65" s="38"/>
      <c r="J65" s="38"/>
      <c r="K65" s="38"/>
    </row>
    <row r="66" spans="1:11" ht="4.5" customHeight="1" x14ac:dyDescent="0.2"/>
    <row r="67" spans="1:11" ht="15.75" x14ac:dyDescent="0.25">
      <c r="B67" s="117" t="s">
        <v>25</v>
      </c>
      <c r="C67" s="117"/>
      <c r="D67" s="117"/>
      <c r="E67" s="117"/>
      <c r="F67" s="117"/>
      <c r="G67" s="117"/>
      <c r="H67" s="117"/>
      <c r="I67" s="117"/>
      <c r="J67" s="117"/>
    </row>
    <row r="68" spans="1:11" x14ac:dyDescent="0.2">
      <c r="B68" s="56"/>
      <c r="E68" s="6"/>
      <c r="F68" s="5"/>
      <c r="G68" s="5"/>
    </row>
    <row r="69" spans="1:11" ht="15" customHeight="1" x14ac:dyDescent="0.2">
      <c r="B69" s="129" t="s">
        <v>57</v>
      </c>
      <c r="C69" s="129"/>
      <c r="D69" s="129"/>
      <c r="E69" s="129"/>
      <c r="F69" s="129"/>
      <c r="G69" s="129"/>
      <c r="H69" s="129"/>
      <c r="I69" s="129"/>
      <c r="J69" s="129"/>
    </row>
    <row r="70" spans="1:11" ht="12.75" customHeight="1" x14ac:dyDescent="0.2">
      <c r="B70" s="130" t="s">
        <v>58</v>
      </c>
      <c r="C70" s="130"/>
      <c r="D70" s="130"/>
      <c r="E70" s="130"/>
      <c r="F70" s="130"/>
      <c r="G70" s="130"/>
      <c r="H70" s="130"/>
      <c r="I70" s="130"/>
      <c r="J70" s="130"/>
    </row>
    <row r="71" spans="1:11" ht="12.75" customHeight="1" x14ac:dyDescent="0.2">
      <c r="B71" s="130"/>
      <c r="C71" s="130"/>
      <c r="D71" s="130"/>
      <c r="E71" s="130"/>
      <c r="F71" s="130"/>
      <c r="G71" s="130"/>
      <c r="H71" s="130"/>
      <c r="I71" s="130"/>
      <c r="J71" s="130"/>
    </row>
    <row r="72" spans="1:11" ht="12.75" customHeight="1" x14ac:dyDescent="0.2">
      <c r="B72" s="130"/>
      <c r="C72" s="130"/>
      <c r="D72" s="130"/>
      <c r="E72" s="130"/>
      <c r="F72" s="130"/>
      <c r="G72" s="130"/>
      <c r="H72" s="130"/>
      <c r="I72" s="130"/>
      <c r="J72" s="130"/>
    </row>
    <row r="73" spans="1:11" ht="12.75" customHeight="1" x14ac:dyDescent="0.2">
      <c r="B73" s="130"/>
      <c r="C73" s="130"/>
      <c r="D73" s="130"/>
      <c r="E73" s="130"/>
      <c r="F73" s="130"/>
      <c r="G73" s="130"/>
      <c r="H73" s="130"/>
      <c r="I73" s="130"/>
      <c r="J73" s="130"/>
    </row>
    <row r="74" spans="1:11" ht="10.5" customHeight="1" x14ac:dyDescent="0.2">
      <c r="B74" s="130"/>
      <c r="C74" s="130"/>
      <c r="D74" s="130"/>
      <c r="E74" s="130"/>
      <c r="F74" s="130"/>
      <c r="G74" s="130"/>
      <c r="H74" s="130"/>
      <c r="I74" s="130"/>
      <c r="J74" s="130"/>
    </row>
    <row r="75" spans="1:11" ht="6" customHeight="1" x14ac:dyDescent="0.25">
      <c r="B75" s="96"/>
      <c r="C75" s="96"/>
      <c r="D75" s="96"/>
      <c r="E75" s="96"/>
      <c r="F75" s="96"/>
      <c r="G75" s="96"/>
      <c r="H75" s="96"/>
      <c r="I75" s="97"/>
      <c r="J75" s="97"/>
    </row>
    <row r="76" spans="1:11" ht="15" customHeight="1" x14ac:dyDescent="0.2">
      <c r="B76" s="129" t="s">
        <v>59</v>
      </c>
      <c r="C76" s="129"/>
      <c r="D76" s="129"/>
      <c r="E76" s="129"/>
      <c r="F76" s="129"/>
      <c r="G76" s="129"/>
      <c r="H76" s="129"/>
      <c r="I76" s="129"/>
      <c r="J76" s="129"/>
    </row>
    <row r="77" spans="1:11" ht="12.75" customHeight="1" x14ac:dyDescent="0.2">
      <c r="B77" s="130" t="s">
        <v>60</v>
      </c>
      <c r="C77" s="130"/>
      <c r="D77" s="130"/>
      <c r="E77" s="130"/>
      <c r="F77" s="130"/>
      <c r="G77" s="130"/>
      <c r="H77" s="130"/>
      <c r="I77" s="130"/>
      <c r="J77" s="130"/>
    </row>
    <row r="78" spans="1:11" ht="12.75" customHeight="1" x14ac:dyDescent="0.2">
      <c r="B78" s="130"/>
      <c r="C78" s="130"/>
      <c r="D78" s="130"/>
      <c r="E78" s="130"/>
      <c r="F78" s="130"/>
      <c r="G78" s="130"/>
      <c r="H78" s="130"/>
      <c r="I78" s="130"/>
      <c r="J78" s="130"/>
    </row>
    <row r="79" spans="1:11" ht="9" customHeight="1" x14ac:dyDescent="0.2">
      <c r="B79" s="130"/>
      <c r="C79" s="130"/>
      <c r="D79" s="130"/>
      <c r="E79" s="130"/>
      <c r="F79" s="130"/>
      <c r="G79" s="130"/>
      <c r="H79" s="130"/>
      <c r="I79" s="130"/>
      <c r="J79" s="130"/>
    </row>
    <row r="80" spans="1:11" ht="15" customHeight="1" x14ac:dyDescent="0.2">
      <c r="B80" s="129" t="s">
        <v>61</v>
      </c>
      <c r="C80" s="129"/>
      <c r="D80" s="129"/>
      <c r="E80" s="129"/>
      <c r="F80" s="129"/>
      <c r="G80" s="129"/>
      <c r="H80" s="129"/>
      <c r="I80" s="129"/>
      <c r="J80" s="129"/>
    </row>
    <row r="81" spans="1:11" ht="15.75" customHeight="1" x14ac:dyDescent="0.2">
      <c r="B81" s="130" t="s">
        <v>24</v>
      </c>
      <c r="C81" s="130"/>
      <c r="D81" s="130"/>
      <c r="E81" s="130"/>
      <c r="F81" s="130"/>
      <c r="G81" s="130"/>
      <c r="H81" s="130"/>
      <c r="I81" s="130"/>
      <c r="J81" s="130"/>
    </row>
    <row r="82" spans="1:11" ht="6" customHeight="1" x14ac:dyDescent="0.25">
      <c r="B82" s="98"/>
      <c r="C82" s="98"/>
      <c r="D82" s="98"/>
      <c r="E82" s="98"/>
      <c r="F82" s="98"/>
      <c r="G82" s="98"/>
      <c r="H82" s="98"/>
      <c r="I82" s="97"/>
      <c r="J82" s="97"/>
    </row>
    <row r="83" spans="1:11" ht="15" customHeight="1" x14ac:dyDescent="0.2">
      <c r="B83" s="129" t="s">
        <v>62</v>
      </c>
      <c r="C83" s="129"/>
      <c r="D83" s="129"/>
      <c r="E83" s="129"/>
      <c r="F83" s="129"/>
      <c r="G83" s="129"/>
      <c r="H83" s="129"/>
      <c r="I83" s="129"/>
      <c r="J83" s="129"/>
    </row>
    <row r="84" spans="1:11" ht="12.75" customHeight="1" x14ac:dyDescent="0.2">
      <c r="B84" s="130" t="s">
        <v>63</v>
      </c>
      <c r="C84" s="130"/>
      <c r="D84" s="130"/>
      <c r="E84" s="130"/>
      <c r="F84" s="130"/>
      <c r="G84" s="130"/>
      <c r="H84" s="130"/>
      <c r="I84" s="130"/>
      <c r="J84" s="130"/>
    </row>
    <row r="85" spans="1:11" ht="12.75" customHeight="1" x14ac:dyDescent="0.2">
      <c r="B85" s="130"/>
      <c r="C85" s="130"/>
      <c r="D85" s="130"/>
      <c r="E85" s="130"/>
      <c r="F85" s="130"/>
      <c r="G85" s="130"/>
      <c r="H85" s="130"/>
      <c r="I85" s="130"/>
      <c r="J85" s="130"/>
    </row>
    <row r="86" spans="1:11" ht="12.75" customHeight="1" x14ac:dyDescent="0.2">
      <c r="B86" s="130"/>
      <c r="C86" s="130"/>
      <c r="D86" s="130"/>
      <c r="E86" s="130"/>
      <c r="F86" s="130"/>
      <c r="G86" s="130"/>
      <c r="H86" s="130"/>
      <c r="I86" s="130"/>
      <c r="J86" s="130"/>
    </row>
    <row r="87" spans="1:11" ht="6.75" customHeight="1" x14ac:dyDescent="0.2">
      <c r="B87" s="130"/>
      <c r="C87" s="130"/>
      <c r="D87" s="130"/>
      <c r="E87" s="130"/>
      <c r="F87" s="130"/>
      <c r="G87" s="130"/>
      <c r="H87" s="130"/>
      <c r="I87" s="130"/>
      <c r="J87" s="130"/>
    </row>
    <row r="88" spans="1:11" x14ac:dyDescent="0.2">
      <c r="A88" s="38"/>
      <c r="B88" s="38"/>
      <c r="C88" s="38"/>
      <c r="D88" s="39"/>
      <c r="E88" s="39"/>
      <c r="F88" s="39"/>
      <c r="G88" s="39"/>
      <c r="H88" s="38"/>
      <c r="I88" s="38"/>
      <c r="J88" s="38"/>
      <c r="K88" s="38"/>
    </row>
    <row r="89" spans="1:11" ht="4.5" customHeight="1" x14ac:dyDescent="0.2"/>
    <row r="90" spans="1:11" ht="15.75" x14ac:dyDescent="0.25">
      <c r="A90" s="133"/>
      <c r="B90" s="133"/>
      <c r="C90" s="133"/>
      <c r="D90" s="133"/>
      <c r="E90" s="133"/>
      <c r="F90" s="133"/>
      <c r="G90" s="133"/>
      <c r="H90" s="133"/>
      <c r="I90" s="133"/>
      <c r="J90" s="133"/>
      <c r="K90" s="133"/>
    </row>
    <row r="91" spans="1:11" x14ac:dyDescent="0.2">
      <c r="A91" s="134"/>
      <c r="B91" s="134"/>
      <c r="C91" s="135"/>
      <c r="D91" s="136"/>
      <c r="E91" s="134"/>
      <c r="F91" s="134"/>
      <c r="G91" s="134"/>
      <c r="H91" s="134"/>
      <c r="I91" s="134"/>
      <c r="J91" s="134"/>
      <c r="K91" s="134"/>
    </row>
    <row r="92" spans="1:11" x14ac:dyDescent="0.2">
      <c r="A92" s="137"/>
      <c r="B92" s="134"/>
      <c r="C92" s="135"/>
      <c r="D92" s="136"/>
      <c r="E92" s="138"/>
      <c r="F92" s="138"/>
      <c r="G92" s="138"/>
      <c r="H92" s="139"/>
      <c r="I92" s="139"/>
      <c r="J92" s="139"/>
      <c r="K92" s="134"/>
    </row>
    <row r="93" spans="1:11" x14ac:dyDescent="0.2">
      <c r="A93" s="138"/>
      <c r="B93" s="134"/>
      <c r="C93" s="135"/>
      <c r="D93" s="136"/>
      <c r="E93" s="138"/>
      <c r="F93" s="134"/>
      <c r="G93" s="134"/>
      <c r="H93" s="134"/>
      <c r="I93" s="134"/>
      <c r="J93" s="134"/>
      <c r="K93" s="134"/>
    </row>
    <row r="94" spans="1:11" x14ac:dyDescent="0.2">
      <c r="A94" s="138"/>
      <c r="B94" s="134"/>
      <c r="C94" s="135"/>
      <c r="D94" s="136"/>
      <c r="E94" s="138"/>
      <c r="F94" s="134"/>
      <c r="G94" s="134"/>
      <c r="H94" s="134"/>
      <c r="I94" s="134"/>
      <c r="J94" s="134"/>
      <c r="K94" s="134"/>
    </row>
    <row r="95" spans="1:11" x14ac:dyDescent="0.2">
      <c r="A95" s="138"/>
      <c r="B95" s="134"/>
      <c r="C95" s="135"/>
      <c r="D95" s="136"/>
      <c r="E95" s="138"/>
      <c r="F95" s="134"/>
      <c r="G95" s="134"/>
      <c r="H95" s="134"/>
      <c r="I95" s="134"/>
      <c r="J95" s="134"/>
      <c r="K95" s="134"/>
    </row>
    <row r="96" spans="1:11" x14ac:dyDescent="0.2">
      <c r="A96" s="138"/>
      <c r="B96" s="134"/>
      <c r="C96" s="135"/>
      <c r="D96" s="136"/>
      <c r="E96" s="138"/>
      <c r="F96" s="134"/>
      <c r="G96" s="134"/>
      <c r="H96" s="134"/>
      <c r="I96" s="134"/>
      <c r="J96" s="134"/>
      <c r="K96" s="134"/>
    </row>
    <row r="97" spans="1:11" x14ac:dyDescent="0.2">
      <c r="A97" s="138"/>
      <c r="B97" s="134"/>
      <c r="C97" s="135"/>
      <c r="D97" s="136"/>
      <c r="E97" s="138"/>
      <c r="F97" s="134"/>
      <c r="G97" s="134"/>
      <c r="H97" s="134"/>
      <c r="I97" s="134"/>
      <c r="J97" s="134"/>
      <c r="K97" s="134"/>
    </row>
    <row r="98" spans="1:11" x14ac:dyDescent="0.2">
      <c r="A98" s="138"/>
      <c r="B98" s="134"/>
      <c r="C98" s="135"/>
      <c r="D98" s="136"/>
      <c r="E98" s="138"/>
      <c r="F98" s="134"/>
      <c r="G98" s="134"/>
      <c r="H98" s="134"/>
      <c r="I98" s="134"/>
      <c r="J98" s="134"/>
      <c r="K98" s="134"/>
    </row>
    <row r="99" spans="1:11" x14ac:dyDescent="0.2">
      <c r="A99" s="138"/>
      <c r="B99" s="134"/>
      <c r="C99" s="135"/>
      <c r="D99" s="136"/>
      <c r="E99" s="138"/>
      <c r="F99" s="134"/>
      <c r="G99" s="134"/>
      <c r="H99" s="134"/>
      <c r="I99" s="134"/>
      <c r="J99" s="134"/>
      <c r="K99" s="134"/>
    </row>
    <row r="100" spans="1:11" x14ac:dyDescent="0.2">
      <c r="A100" s="138"/>
      <c r="B100" s="134"/>
      <c r="C100" s="135"/>
      <c r="D100" s="136"/>
      <c r="E100" s="138"/>
      <c r="F100" s="134"/>
      <c r="G100" s="134"/>
      <c r="H100" s="134"/>
      <c r="I100" s="134"/>
      <c r="J100" s="134"/>
      <c r="K100" s="134"/>
    </row>
    <row r="101" spans="1:11" x14ac:dyDescent="0.2">
      <c r="A101" s="138"/>
      <c r="B101" s="134"/>
      <c r="C101" s="135"/>
      <c r="D101" s="136"/>
      <c r="E101" s="138"/>
      <c r="F101" s="135"/>
      <c r="G101" s="134"/>
      <c r="H101" s="134"/>
      <c r="I101" s="134"/>
      <c r="J101" s="134"/>
      <c r="K101" s="134"/>
    </row>
    <row r="102" spans="1:11" x14ac:dyDescent="0.2">
      <c r="A102" s="138"/>
      <c r="B102" s="134"/>
      <c r="C102" s="135"/>
      <c r="D102" s="136"/>
      <c r="E102" s="138"/>
      <c r="F102" s="134"/>
      <c r="G102" s="134"/>
      <c r="H102" s="134"/>
      <c r="I102" s="134"/>
      <c r="J102" s="134"/>
      <c r="K102" s="134"/>
    </row>
    <row r="103" spans="1:11" x14ac:dyDescent="0.2">
      <c r="A103" s="137"/>
      <c r="B103" s="134"/>
      <c r="C103" s="135"/>
      <c r="D103" s="136"/>
      <c r="E103" s="138"/>
      <c r="F103" s="135"/>
      <c r="G103" s="134"/>
      <c r="H103" s="134"/>
      <c r="I103" s="134"/>
      <c r="J103" s="134"/>
      <c r="K103" s="134"/>
    </row>
    <row r="104" spans="1:11" x14ac:dyDescent="0.2">
      <c r="A104" s="138"/>
      <c r="B104" s="134"/>
      <c r="C104" s="139"/>
      <c r="D104" s="136"/>
      <c r="E104" s="138"/>
      <c r="F104" s="138"/>
      <c r="G104" s="138"/>
      <c r="H104" s="134"/>
      <c r="I104" s="134"/>
      <c r="J104" s="134"/>
      <c r="K104" s="134"/>
    </row>
    <row r="105" spans="1:11" x14ac:dyDescent="0.2">
      <c r="A105" s="138"/>
      <c r="B105" s="134"/>
      <c r="C105" s="139"/>
      <c r="D105" s="136"/>
      <c r="E105" s="138"/>
      <c r="F105" s="134"/>
      <c r="G105" s="134"/>
      <c r="H105" s="134"/>
      <c r="I105" s="134"/>
      <c r="J105" s="134"/>
      <c r="K105" s="134"/>
    </row>
    <row r="106" spans="1:11" x14ac:dyDescent="0.2">
      <c r="A106" s="138"/>
      <c r="B106" s="134"/>
      <c r="C106" s="139"/>
      <c r="D106" s="136"/>
      <c r="E106" s="138"/>
      <c r="F106" s="134"/>
      <c r="G106" s="134"/>
      <c r="H106" s="134"/>
      <c r="I106" s="134"/>
      <c r="J106" s="134"/>
      <c r="K106" s="134"/>
    </row>
    <row r="107" spans="1:11" x14ac:dyDescent="0.2">
      <c r="A107" s="138"/>
      <c r="B107" s="134"/>
      <c r="C107" s="139"/>
      <c r="D107" s="136"/>
      <c r="E107" s="138"/>
      <c r="F107" s="134"/>
      <c r="G107" s="134"/>
      <c r="H107" s="134"/>
      <c r="I107" s="134"/>
      <c r="J107" s="134"/>
      <c r="K107" s="134"/>
    </row>
    <row r="108" spans="1:11" x14ac:dyDescent="0.2">
      <c r="A108" s="137"/>
      <c r="B108" s="134"/>
      <c r="C108" s="139"/>
      <c r="D108" s="136"/>
      <c r="E108" s="138"/>
      <c r="F108" s="134"/>
      <c r="G108" s="134"/>
      <c r="H108" s="134"/>
      <c r="I108" s="134"/>
      <c r="J108" s="134"/>
      <c r="K108" s="134"/>
    </row>
    <row r="109" spans="1:11" x14ac:dyDescent="0.2">
      <c r="A109" s="138"/>
      <c r="B109" s="134"/>
      <c r="C109" s="135"/>
      <c r="D109" s="136"/>
      <c r="E109" s="138"/>
      <c r="F109" s="134"/>
      <c r="G109" s="134"/>
      <c r="H109" s="134"/>
      <c r="I109" s="134"/>
      <c r="J109" s="134"/>
      <c r="K109" s="134"/>
    </row>
    <row r="110" spans="1:11" x14ac:dyDescent="0.2">
      <c r="A110" s="138"/>
      <c r="B110" s="134"/>
      <c r="C110" s="135"/>
      <c r="D110" s="136"/>
      <c r="E110" s="138"/>
      <c r="F110" s="134"/>
      <c r="G110" s="134"/>
      <c r="H110" s="134"/>
      <c r="I110" s="134"/>
      <c r="J110" s="134"/>
      <c r="K110" s="134"/>
    </row>
    <row r="111" spans="1:11" x14ac:dyDescent="0.2">
      <c r="A111" s="138"/>
      <c r="B111" s="134"/>
      <c r="C111" s="135"/>
      <c r="D111" s="136"/>
      <c r="E111" s="138"/>
      <c r="F111" s="134"/>
      <c r="G111" s="134"/>
      <c r="H111" s="134"/>
      <c r="I111" s="134"/>
      <c r="J111" s="134"/>
      <c r="K111" s="134"/>
    </row>
    <row r="112" spans="1:11" x14ac:dyDescent="0.2">
      <c r="A112" s="138"/>
      <c r="B112" s="134"/>
      <c r="C112" s="135"/>
      <c r="D112" s="136"/>
      <c r="E112" s="138"/>
      <c r="F112" s="134"/>
      <c r="G112" s="134"/>
      <c r="H112" s="134"/>
      <c r="I112" s="134"/>
      <c r="J112" s="134"/>
      <c r="K112" s="134"/>
    </row>
    <row r="113" spans="1:11" x14ac:dyDescent="0.2">
      <c r="A113" s="138"/>
      <c r="B113" s="134"/>
      <c r="C113" s="135"/>
      <c r="D113" s="136"/>
      <c r="E113" s="138"/>
      <c r="F113" s="134"/>
      <c r="G113" s="134"/>
      <c r="H113" s="134"/>
      <c r="I113" s="134"/>
      <c r="J113" s="134"/>
      <c r="K113" s="134"/>
    </row>
    <row r="114" spans="1:11" x14ac:dyDescent="0.2">
      <c r="A114" s="137"/>
      <c r="B114" s="134"/>
      <c r="C114" s="135"/>
      <c r="D114" s="136"/>
      <c r="E114" s="138"/>
      <c r="F114" s="134"/>
      <c r="G114" s="134"/>
      <c r="H114" s="134"/>
      <c r="I114" s="134"/>
      <c r="J114" s="134"/>
      <c r="K114" s="134"/>
    </row>
    <row r="115" spans="1:11" x14ac:dyDescent="0.2">
      <c r="A115" s="138"/>
      <c r="B115" s="139"/>
      <c r="C115" s="135"/>
      <c r="D115" s="136"/>
      <c r="E115" s="138"/>
      <c r="F115" s="135"/>
      <c r="G115" s="135"/>
      <c r="H115" s="134"/>
      <c r="I115" s="134"/>
      <c r="J115" s="134"/>
      <c r="K115" s="134"/>
    </row>
    <row r="116" spans="1:11" x14ac:dyDescent="0.2">
      <c r="A116" s="138"/>
      <c r="B116" s="134"/>
      <c r="C116" s="135"/>
      <c r="D116" s="136"/>
      <c r="E116" s="138"/>
      <c r="F116" s="134"/>
      <c r="G116" s="134"/>
      <c r="H116" s="134"/>
      <c r="I116" s="134"/>
      <c r="J116" s="134"/>
      <c r="K116" s="134"/>
    </row>
    <row r="117" spans="1:11" x14ac:dyDescent="0.2">
      <c r="A117" s="138"/>
      <c r="B117" s="134"/>
      <c r="C117" s="135"/>
      <c r="D117" s="136"/>
      <c r="E117" s="138"/>
      <c r="F117" s="134"/>
      <c r="G117" s="134"/>
      <c r="H117" s="134"/>
      <c r="I117" s="134"/>
      <c r="J117" s="134"/>
      <c r="K117" s="134"/>
    </row>
    <row r="118" spans="1:11" x14ac:dyDescent="0.2">
      <c r="A118" s="138"/>
      <c r="B118" s="134"/>
      <c r="C118" s="135"/>
      <c r="D118" s="136"/>
      <c r="E118" s="138"/>
      <c r="F118" s="134"/>
      <c r="G118" s="134"/>
      <c r="H118" s="134"/>
      <c r="I118" s="134"/>
      <c r="J118" s="134"/>
      <c r="K118" s="134"/>
    </row>
    <row r="119" spans="1:11" x14ac:dyDescent="0.2">
      <c r="A119" s="134"/>
      <c r="B119" s="134"/>
      <c r="C119" s="135"/>
      <c r="D119" s="136"/>
      <c r="E119" s="135"/>
      <c r="F119" s="134"/>
      <c r="G119" s="134"/>
      <c r="H119" s="134"/>
      <c r="I119" s="134"/>
      <c r="J119" s="134"/>
      <c r="K119" s="134"/>
    </row>
    <row r="120" spans="1:11" x14ac:dyDescent="0.2">
      <c r="D120" s="6"/>
      <c r="F120" s="5"/>
      <c r="G120" s="5"/>
    </row>
    <row r="121" spans="1:11" x14ac:dyDescent="0.2">
      <c r="D121" s="6"/>
      <c r="F121" s="5"/>
      <c r="G121" s="5"/>
    </row>
    <row r="122" spans="1:11" x14ac:dyDescent="0.2">
      <c r="D122" s="6"/>
      <c r="E122" s="56"/>
      <c r="F122" s="5"/>
      <c r="G122" s="5"/>
    </row>
    <row r="123" spans="1:11" x14ac:dyDescent="0.2">
      <c r="D123" s="6"/>
      <c r="E123" s="56"/>
      <c r="F123" s="5"/>
      <c r="G123" s="5"/>
    </row>
    <row r="124" spans="1:11" x14ac:dyDescent="0.2">
      <c r="D124" s="6"/>
      <c r="E124" s="56"/>
      <c r="F124" s="5"/>
      <c r="G124" s="5"/>
    </row>
    <row r="125" spans="1:11" x14ac:dyDescent="0.2">
      <c r="A125" s="56"/>
      <c r="D125" s="6"/>
      <c r="F125" s="5"/>
      <c r="G125" s="5"/>
    </row>
    <row r="126" spans="1:11" x14ac:dyDescent="0.2">
      <c r="A126" s="56"/>
      <c r="D126" s="6"/>
    </row>
    <row r="127" spans="1:11" x14ac:dyDescent="0.2">
      <c r="A127" s="56"/>
    </row>
  </sheetData>
  <sheetProtection selectLockedCells="1"/>
  <sortState xmlns:xlrd2="http://schemas.microsoft.com/office/spreadsheetml/2017/richdata2" ref="E107:E118">
    <sortCondition ref="E107"/>
  </sortState>
  <mergeCells count="40">
    <mergeCell ref="A90:K90"/>
    <mergeCell ref="B67:J67"/>
    <mergeCell ref="B69:J69"/>
    <mergeCell ref="B70:J74"/>
    <mergeCell ref="B76:J76"/>
    <mergeCell ref="B77:J79"/>
    <mergeCell ref="B80:J80"/>
    <mergeCell ref="B81:J81"/>
    <mergeCell ref="B83:J83"/>
    <mergeCell ref="B84:J87"/>
    <mergeCell ref="G47:H47"/>
    <mergeCell ref="G51:H51"/>
    <mergeCell ref="A59:K59"/>
    <mergeCell ref="B61:J64"/>
    <mergeCell ref="A58:K58"/>
    <mergeCell ref="A57:K57"/>
    <mergeCell ref="G54:H54"/>
    <mergeCell ref="G48:H48"/>
    <mergeCell ref="G50:H50"/>
    <mergeCell ref="G49:H49"/>
    <mergeCell ref="G46:H46"/>
    <mergeCell ref="A11:E11"/>
    <mergeCell ref="F11:K11"/>
    <mergeCell ref="G34:H34"/>
    <mergeCell ref="A24:K24"/>
    <mergeCell ref="J28:J38"/>
    <mergeCell ref="J26:J27"/>
    <mergeCell ref="G26:H26"/>
    <mergeCell ref="G27:H27"/>
    <mergeCell ref="G28:H28"/>
    <mergeCell ref="I45:J45"/>
    <mergeCell ref="A42:K42"/>
    <mergeCell ref="B43:J43"/>
    <mergeCell ref="G45:H45"/>
    <mergeCell ref="D8:J8"/>
    <mergeCell ref="A1:K1"/>
    <mergeCell ref="A2:K2"/>
    <mergeCell ref="A3:K3"/>
    <mergeCell ref="D6:E6"/>
    <mergeCell ref="G6:K6"/>
  </mergeCells>
  <printOptions horizontalCentered="1"/>
  <pageMargins left="0.5" right="0.5" top="0.35" bottom="0.23" header="0.34" footer="0.32"/>
  <pageSetup orientation="portrait" r:id="rId1"/>
  <headerFooter alignWithMargins="0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25"/>
  <sheetViews>
    <sheetView showGridLines="0" topLeftCell="A4" zoomScaleNormal="100" workbookViewId="0">
      <selection activeCell="AA13" sqref="AA13"/>
    </sheetView>
  </sheetViews>
  <sheetFormatPr defaultRowHeight="12.75" x14ac:dyDescent="0.2"/>
  <cols>
    <col min="1" max="1" width="26.85546875" style="5" bestFit="1" customWidth="1"/>
    <col min="2" max="2" width="2.7109375" style="6" customWidth="1"/>
    <col min="3" max="3" width="10.7109375" style="5" customWidth="1"/>
    <col min="4" max="4" width="1.42578125" style="5" customWidth="1"/>
    <col min="5" max="5" width="10.7109375" style="5" customWidth="1"/>
    <col min="6" max="6" width="1.42578125" style="5" customWidth="1"/>
    <col min="7" max="7" width="10.7109375" style="5" customWidth="1"/>
    <col min="8" max="8" width="1.42578125" style="5" customWidth="1"/>
    <col min="9" max="9" width="10.7109375" style="5" customWidth="1"/>
    <col min="10" max="10" width="1.42578125" style="5" customWidth="1"/>
    <col min="11" max="11" width="10.7109375" style="5" customWidth="1"/>
    <col min="12" max="12" width="1.42578125" style="5" customWidth="1"/>
    <col min="13" max="13" width="10.7109375" style="5" customWidth="1"/>
    <col min="14" max="14" width="1.42578125" style="5" customWidth="1"/>
    <col min="15" max="15" width="10.7109375" style="5" customWidth="1"/>
    <col min="16" max="16" width="1.42578125" style="5" customWidth="1"/>
    <col min="17" max="17" width="10.7109375" style="5" customWidth="1"/>
    <col min="18" max="18" width="1.42578125" style="5" customWidth="1"/>
    <col min="19" max="19" width="10.7109375" style="5" customWidth="1"/>
    <col min="20" max="20" width="1.42578125" style="5" customWidth="1"/>
    <col min="21" max="21" width="10.7109375" style="5" customWidth="1"/>
    <col min="22" max="22" width="1.42578125" style="5" customWidth="1"/>
    <col min="23" max="23" width="10.7109375" style="5" customWidth="1"/>
    <col min="24" max="24" width="1.42578125" style="5" customWidth="1"/>
    <col min="25" max="25" width="10.7109375" style="5" customWidth="1"/>
    <col min="26" max="16384" width="9.140625" style="5"/>
  </cols>
  <sheetData>
    <row r="1" spans="1:25" ht="23.25" x14ac:dyDescent="0.35">
      <c r="A1" s="132" t="s">
        <v>26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</row>
    <row r="2" spans="1:25" ht="23.25" x14ac:dyDescent="0.2">
      <c r="A2" s="131" t="s">
        <v>27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</row>
    <row r="3" spans="1:25" ht="15.75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x14ac:dyDescent="0.2">
      <c r="A4" s="34"/>
    </row>
    <row r="5" spans="1:25" ht="21" customHeight="1" x14ac:dyDescent="0.2">
      <c r="A5" s="34"/>
      <c r="C5" s="53" t="s">
        <v>30</v>
      </c>
      <c r="D5" s="6"/>
      <c r="E5" s="53" t="s">
        <v>31</v>
      </c>
      <c r="F5" s="6"/>
      <c r="G5" s="53" t="s">
        <v>32</v>
      </c>
      <c r="H5" s="6"/>
      <c r="I5" s="53" t="s">
        <v>33</v>
      </c>
      <c r="J5" s="6"/>
      <c r="K5" s="53" t="s">
        <v>29</v>
      </c>
      <c r="L5" s="6"/>
      <c r="M5" s="53" t="s">
        <v>34</v>
      </c>
      <c r="N5" s="6"/>
      <c r="O5" s="53" t="s">
        <v>35</v>
      </c>
      <c r="P5" s="6"/>
      <c r="Q5" s="53" t="s">
        <v>36</v>
      </c>
      <c r="R5" s="6"/>
      <c r="S5" s="53" t="s">
        <v>37</v>
      </c>
      <c r="T5" s="6"/>
      <c r="U5" s="53" t="s">
        <v>38</v>
      </c>
      <c r="V5" s="6"/>
      <c r="W5" s="53" t="s">
        <v>39</v>
      </c>
      <c r="X5" s="6"/>
      <c r="Y5" s="53" t="s">
        <v>40</v>
      </c>
    </row>
    <row r="6" spans="1:25" ht="30" customHeight="1" x14ac:dyDescent="0.25">
      <c r="A6" s="34" t="s">
        <v>28</v>
      </c>
      <c r="B6" s="2"/>
      <c r="C6" s="48"/>
      <c r="D6" s="46"/>
      <c r="E6" s="48"/>
      <c r="F6" s="46"/>
      <c r="G6" s="48"/>
      <c r="H6" s="46"/>
      <c r="I6" s="48"/>
      <c r="J6" s="46"/>
      <c r="K6" s="48"/>
      <c r="L6" s="46"/>
      <c r="M6" s="48"/>
      <c r="N6" s="46"/>
      <c r="O6" s="48"/>
      <c r="P6" s="46"/>
      <c r="Q6" s="48"/>
      <c r="R6" s="46"/>
      <c r="S6" s="48"/>
      <c r="T6" s="46"/>
      <c r="U6" s="48"/>
      <c r="V6" s="46"/>
      <c r="W6" s="48"/>
      <c r="X6" s="46"/>
      <c r="Y6" s="48"/>
    </row>
    <row r="7" spans="1:25" ht="30" customHeight="1" x14ac:dyDescent="0.25">
      <c r="A7" s="34" t="s">
        <v>18</v>
      </c>
      <c r="B7" s="41" t="s">
        <v>17</v>
      </c>
      <c r="C7" s="48"/>
      <c r="D7" s="46"/>
      <c r="E7" s="48"/>
      <c r="F7" s="46"/>
      <c r="G7" s="48"/>
      <c r="H7" s="46"/>
      <c r="I7" s="48"/>
      <c r="J7" s="46"/>
      <c r="K7" s="48"/>
      <c r="L7" s="46"/>
      <c r="M7" s="48"/>
      <c r="N7" s="46"/>
      <c r="O7" s="48"/>
      <c r="P7" s="46"/>
      <c r="Q7" s="48"/>
      <c r="R7" s="46"/>
      <c r="S7" s="48"/>
      <c r="T7" s="46"/>
      <c r="U7" s="48"/>
      <c r="V7" s="46"/>
      <c r="W7" s="48"/>
      <c r="X7" s="46"/>
      <c r="Y7" s="48"/>
    </row>
    <row r="8" spans="1:25" ht="30" customHeight="1" x14ac:dyDescent="0.25">
      <c r="A8" s="34" t="s">
        <v>19</v>
      </c>
      <c r="B8" s="41" t="s">
        <v>17</v>
      </c>
      <c r="C8" s="48"/>
      <c r="D8" s="46"/>
      <c r="E8" s="48"/>
      <c r="F8" s="46"/>
      <c r="G8" s="48"/>
      <c r="H8" s="46"/>
      <c r="I8" s="48"/>
      <c r="J8" s="46"/>
      <c r="K8" s="48"/>
      <c r="L8" s="46"/>
      <c r="M8" s="48"/>
      <c r="N8" s="46"/>
      <c r="O8" s="48"/>
      <c r="P8" s="46"/>
      <c r="Q8" s="48"/>
      <c r="R8" s="46"/>
      <c r="S8" s="48"/>
      <c r="T8" s="46"/>
      <c r="U8" s="48"/>
      <c r="V8" s="46"/>
      <c r="W8" s="48"/>
      <c r="X8" s="46"/>
      <c r="Y8" s="48"/>
    </row>
    <row r="9" spans="1:25" ht="30" customHeight="1" x14ac:dyDescent="0.25">
      <c r="A9" s="34" t="s">
        <v>20</v>
      </c>
      <c r="B9" s="41" t="s">
        <v>17</v>
      </c>
      <c r="C9" s="48"/>
      <c r="D9" s="46"/>
      <c r="E9" s="48"/>
      <c r="F9" s="46"/>
      <c r="G9" s="48"/>
      <c r="H9" s="46"/>
      <c r="I9" s="48"/>
      <c r="J9" s="46"/>
      <c r="K9" s="48"/>
      <c r="L9" s="46"/>
      <c r="M9" s="48"/>
      <c r="N9" s="46"/>
      <c r="O9" s="48"/>
      <c r="P9" s="46"/>
      <c r="Q9" s="48"/>
      <c r="R9" s="46"/>
      <c r="S9" s="48"/>
      <c r="T9" s="46"/>
      <c r="U9" s="48"/>
      <c r="V9" s="46"/>
      <c r="W9" s="48"/>
      <c r="X9" s="46"/>
      <c r="Y9" s="48"/>
    </row>
    <row r="10" spans="1:25" ht="30" customHeight="1" x14ac:dyDescent="0.25">
      <c r="A10" s="34" t="s">
        <v>21</v>
      </c>
      <c r="B10" s="41" t="s">
        <v>17</v>
      </c>
      <c r="C10" s="48"/>
      <c r="D10" s="46"/>
      <c r="E10" s="48"/>
      <c r="F10" s="46"/>
      <c r="G10" s="48"/>
      <c r="H10" s="46"/>
      <c r="I10" s="48"/>
      <c r="J10" s="46"/>
      <c r="K10" s="48"/>
      <c r="L10" s="46"/>
      <c r="M10" s="48"/>
      <c r="N10" s="46"/>
      <c r="O10" s="48"/>
      <c r="P10" s="46"/>
      <c r="Q10" s="48"/>
      <c r="R10" s="46"/>
      <c r="S10" s="48"/>
      <c r="T10" s="46"/>
      <c r="U10" s="48"/>
      <c r="V10" s="46"/>
      <c r="W10" s="48"/>
      <c r="X10" s="46"/>
      <c r="Y10" s="48"/>
    </row>
    <row r="11" spans="1:25" ht="15.75" x14ac:dyDescent="0.25">
      <c r="A11" s="34"/>
      <c r="B11" s="2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</row>
    <row r="12" spans="1:25" ht="30" customHeight="1" x14ac:dyDescent="0.25">
      <c r="A12" s="52" t="s">
        <v>46</v>
      </c>
      <c r="B12" s="42" t="s">
        <v>16</v>
      </c>
      <c r="C12" s="49">
        <f>SUM(C6:C10)</f>
        <v>0</v>
      </c>
      <c r="D12" s="46"/>
      <c r="E12" s="49">
        <f>SUM(E6:E10)</f>
        <v>0</v>
      </c>
      <c r="F12" s="46"/>
      <c r="G12" s="49">
        <f>SUM(G6:G10)</f>
        <v>0</v>
      </c>
      <c r="H12" s="46"/>
      <c r="I12" s="49">
        <f>SUM(I6:I10)</f>
        <v>0</v>
      </c>
      <c r="J12" s="46"/>
      <c r="K12" s="49">
        <f>SUM(K6:K10)</f>
        <v>0</v>
      </c>
      <c r="L12" s="46"/>
      <c r="M12" s="49">
        <f>SUM(M6:M10)</f>
        <v>0</v>
      </c>
      <c r="N12" s="46"/>
      <c r="O12" s="49">
        <f>SUM(O6:O10)</f>
        <v>0</v>
      </c>
      <c r="P12" s="46"/>
      <c r="Q12" s="49">
        <f>SUM(Q6:Q10)</f>
        <v>0</v>
      </c>
      <c r="R12" s="46"/>
      <c r="S12" s="49">
        <f>SUM(S6:S10)</f>
        <v>0</v>
      </c>
      <c r="T12" s="46"/>
      <c r="U12" s="49">
        <f>SUM(U6:U10)</f>
        <v>0</v>
      </c>
      <c r="V12" s="46"/>
      <c r="W12" s="49">
        <f>SUM(W6:W10)</f>
        <v>0</v>
      </c>
      <c r="X12" s="46"/>
      <c r="Y12" s="49">
        <f>SUM(Y6:Y10)</f>
        <v>0</v>
      </c>
    </row>
    <row r="13" spans="1:25" ht="15.75" x14ac:dyDescent="0.25">
      <c r="A13" s="34"/>
      <c r="B13" s="2"/>
      <c r="C13" s="1"/>
      <c r="E13" s="1"/>
      <c r="G13" s="1"/>
      <c r="I13" s="1"/>
      <c r="K13" s="1"/>
      <c r="M13" s="1"/>
      <c r="O13" s="1"/>
      <c r="Q13" s="1"/>
      <c r="S13" s="1"/>
      <c r="U13" s="1"/>
      <c r="W13" s="1"/>
      <c r="Y13" s="1"/>
    </row>
    <row r="14" spans="1:25" ht="15" x14ac:dyDescent="0.2">
      <c r="A14" s="56" t="s">
        <v>86</v>
      </c>
      <c r="B14" s="43" t="s">
        <v>22</v>
      </c>
      <c r="C14" s="108">
        <v>0.13500000000000001</v>
      </c>
      <c r="E14" s="108">
        <v>0.13500000000000001</v>
      </c>
      <c r="G14" s="108">
        <v>0.13500000000000001</v>
      </c>
      <c r="I14" s="108">
        <v>0.13500000000000001</v>
      </c>
      <c r="K14" s="108">
        <v>0.13500000000000001</v>
      </c>
      <c r="M14" s="108">
        <v>0.13500000000000001</v>
      </c>
      <c r="O14" s="108">
        <v>0.13500000000000001</v>
      </c>
      <c r="Q14" s="108">
        <v>0.13500000000000001</v>
      </c>
      <c r="S14" s="108">
        <v>0.13500000000000001</v>
      </c>
      <c r="U14" s="108">
        <v>0.13500000000000001</v>
      </c>
      <c r="W14" s="108">
        <v>0.13500000000000001</v>
      </c>
      <c r="Y14" s="108">
        <v>0.13500000000000001</v>
      </c>
    </row>
    <row r="15" spans="1:25" ht="15" x14ac:dyDescent="0.2">
      <c r="A15" s="34"/>
      <c r="B15" s="32"/>
      <c r="C15" s="32"/>
      <c r="E15" s="32"/>
      <c r="G15" s="32"/>
      <c r="I15" s="32"/>
      <c r="K15" s="32"/>
      <c r="M15" s="32"/>
      <c r="O15" s="32"/>
      <c r="Q15" s="32"/>
      <c r="S15" s="32"/>
      <c r="U15" s="32"/>
      <c r="W15" s="32"/>
      <c r="Y15" s="32"/>
    </row>
    <row r="16" spans="1:25" ht="30" customHeight="1" thickBot="1" x14ac:dyDescent="0.3">
      <c r="A16" s="52" t="s">
        <v>23</v>
      </c>
      <c r="B16" s="42" t="s">
        <v>16</v>
      </c>
      <c r="C16" s="50">
        <f>ROUND(C12*C14,2)</f>
        <v>0</v>
      </c>
      <c r="D16" s="51"/>
      <c r="E16" s="50">
        <f>ROUND(E12*E14,2)</f>
        <v>0</v>
      </c>
      <c r="F16" s="51"/>
      <c r="G16" s="50">
        <f>ROUND(G12*G14,2)</f>
        <v>0</v>
      </c>
      <c r="H16" s="51"/>
      <c r="I16" s="50">
        <f>ROUND(I12*I14,2)</f>
        <v>0</v>
      </c>
      <c r="J16" s="51"/>
      <c r="K16" s="50">
        <f>ROUND(K12*K14,2)</f>
        <v>0</v>
      </c>
      <c r="L16" s="51"/>
      <c r="M16" s="50">
        <f>ROUND(M12*M14,2)</f>
        <v>0</v>
      </c>
      <c r="N16" s="51"/>
      <c r="O16" s="50">
        <f>ROUND(O12*O14,2)</f>
        <v>0</v>
      </c>
      <c r="P16" s="51"/>
      <c r="Q16" s="50">
        <f>ROUND(Q12*Q14,2)</f>
        <v>0</v>
      </c>
      <c r="R16" s="51"/>
      <c r="S16" s="50">
        <f>ROUND(S12*S14,2)</f>
        <v>0</v>
      </c>
      <c r="T16" s="51"/>
      <c r="U16" s="50">
        <f>ROUND(U12*U14,2)</f>
        <v>0</v>
      </c>
      <c r="V16" s="51"/>
      <c r="W16" s="50">
        <f>ROUND(W12*W14,2)</f>
        <v>0</v>
      </c>
      <c r="X16" s="51"/>
      <c r="Y16" s="50">
        <f>ROUND(Y12*Y14,2)</f>
        <v>0</v>
      </c>
    </row>
    <row r="17" spans="1:25" ht="15.75" thickTop="1" x14ac:dyDescent="0.2">
      <c r="A17" s="34"/>
      <c r="B17" s="32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</row>
    <row r="18" spans="1:25" ht="15.75" x14ac:dyDescent="0.25">
      <c r="A18" s="34" t="s">
        <v>45</v>
      </c>
      <c r="B18" s="42" t="s">
        <v>17</v>
      </c>
      <c r="C18" s="48">
        <v>0</v>
      </c>
      <c r="D18" s="46"/>
      <c r="E18" s="48">
        <f>C24</f>
        <v>0</v>
      </c>
      <c r="F18" s="46"/>
      <c r="G18" s="48">
        <f>E24</f>
        <v>0</v>
      </c>
      <c r="H18" s="46"/>
      <c r="I18" s="48">
        <f>G24</f>
        <v>0</v>
      </c>
      <c r="J18" s="46"/>
      <c r="K18" s="48">
        <f>I24</f>
        <v>0</v>
      </c>
      <c r="L18" s="46"/>
      <c r="M18" s="48">
        <f>K24</f>
        <v>0</v>
      </c>
      <c r="N18" s="46"/>
      <c r="O18" s="48">
        <f>M24</f>
        <v>0</v>
      </c>
      <c r="P18" s="46"/>
      <c r="Q18" s="48">
        <f>O24</f>
        <v>0</v>
      </c>
      <c r="R18" s="46"/>
      <c r="S18" s="48">
        <f>Q24</f>
        <v>0</v>
      </c>
      <c r="T18" s="46"/>
      <c r="U18" s="48">
        <f>S24</f>
        <v>0</v>
      </c>
      <c r="V18" s="46"/>
      <c r="W18" s="48">
        <f>U24</f>
        <v>0</v>
      </c>
      <c r="X18" s="46"/>
      <c r="Y18" s="48">
        <f>W24</f>
        <v>0</v>
      </c>
    </row>
    <row r="19" spans="1:25" ht="15.75" x14ac:dyDescent="0.25">
      <c r="B19" s="42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</row>
    <row r="20" spans="1:25" ht="16.5" thickBot="1" x14ac:dyDescent="0.3">
      <c r="A20" s="52" t="s">
        <v>41</v>
      </c>
      <c r="B20" s="42" t="s">
        <v>16</v>
      </c>
      <c r="C20" s="50">
        <f>C16+C18</f>
        <v>0</v>
      </c>
      <c r="D20" s="51"/>
      <c r="E20" s="50">
        <f>E16+E18</f>
        <v>0</v>
      </c>
      <c r="F20" s="51"/>
      <c r="G20" s="50">
        <f>G16+G18</f>
        <v>0</v>
      </c>
      <c r="H20" s="51"/>
      <c r="I20" s="50">
        <f>I16+I18</f>
        <v>0</v>
      </c>
      <c r="J20" s="51"/>
      <c r="K20" s="50">
        <f>K16+K18</f>
        <v>0</v>
      </c>
      <c r="L20" s="51"/>
      <c r="M20" s="50">
        <f>M16+M18</f>
        <v>0</v>
      </c>
      <c r="N20" s="51"/>
      <c r="O20" s="50">
        <f>O16+O18</f>
        <v>0</v>
      </c>
      <c r="P20" s="51"/>
      <c r="Q20" s="50">
        <f>Q16+Q18</f>
        <v>0</v>
      </c>
      <c r="R20" s="51"/>
      <c r="S20" s="50">
        <f>S16+S18</f>
        <v>0</v>
      </c>
      <c r="T20" s="51"/>
      <c r="U20" s="50">
        <f>U16+U18</f>
        <v>0</v>
      </c>
      <c r="V20" s="51"/>
      <c r="W20" s="50">
        <f>W16+W18</f>
        <v>0</v>
      </c>
      <c r="X20" s="51"/>
      <c r="Y20" s="50">
        <f>Y16+Y18</f>
        <v>0</v>
      </c>
    </row>
    <row r="21" spans="1:25" ht="16.5" thickTop="1" x14ac:dyDescent="0.25">
      <c r="B21" s="42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</row>
    <row r="22" spans="1:25" ht="15.75" x14ac:dyDescent="0.25">
      <c r="A22" s="34" t="s">
        <v>42</v>
      </c>
      <c r="B22" s="42" t="s">
        <v>44</v>
      </c>
      <c r="C22" s="48"/>
      <c r="D22" s="46"/>
      <c r="E22" s="48"/>
      <c r="F22" s="46"/>
      <c r="G22" s="48"/>
      <c r="H22" s="46"/>
      <c r="I22" s="48"/>
      <c r="J22" s="46"/>
      <c r="K22" s="48"/>
      <c r="L22" s="46"/>
      <c r="M22" s="48"/>
      <c r="N22" s="46"/>
      <c r="O22" s="48"/>
      <c r="P22" s="46"/>
      <c r="Q22" s="48"/>
      <c r="R22" s="46"/>
      <c r="S22" s="48"/>
      <c r="T22" s="46"/>
      <c r="U22" s="48"/>
      <c r="V22" s="46"/>
      <c r="W22" s="48"/>
      <c r="X22" s="46"/>
      <c r="Y22" s="48"/>
    </row>
    <row r="23" spans="1:25" ht="15.75" x14ac:dyDescent="0.25">
      <c r="B23" s="42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1:25" ht="16.5" thickBot="1" x14ac:dyDescent="0.3">
      <c r="A24" s="52" t="s">
        <v>43</v>
      </c>
      <c r="B24" s="42" t="s">
        <v>16</v>
      </c>
      <c r="C24" s="50">
        <f>C20-C22</f>
        <v>0</v>
      </c>
      <c r="D24" s="51"/>
      <c r="E24" s="50">
        <f>E20-E22</f>
        <v>0</v>
      </c>
      <c r="F24" s="51"/>
      <c r="G24" s="50">
        <f>G20-G22</f>
        <v>0</v>
      </c>
      <c r="H24" s="51"/>
      <c r="I24" s="50">
        <f>I20-I22</f>
        <v>0</v>
      </c>
      <c r="J24" s="51"/>
      <c r="K24" s="50">
        <f>K20-K22</f>
        <v>0</v>
      </c>
      <c r="L24" s="51"/>
      <c r="M24" s="50">
        <f>M20-M22</f>
        <v>0</v>
      </c>
      <c r="N24" s="51"/>
      <c r="O24" s="50">
        <f>O20-O22</f>
        <v>0</v>
      </c>
      <c r="P24" s="51"/>
      <c r="Q24" s="50">
        <f>Q20-Q22</f>
        <v>0</v>
      </c>
      <c r="R24" s="51"/>
      <c r="S24" s="50">
        <f>S20-S22</f>
        <v>0</v>
      </c>
      <c r="T24" s="51"/>
      <c r="U24" s="50">
        <f>U20-U22</f>
        <v>0</v>
      </c>
      <c r="V24" s="51"/>
      <c r="W24" s="50">
        <f>W20-W22</f>
        <v>0</v>
      </c>
      <c r="X24" s="51"/>
      <c r="Y24" s="50">
        <f>Y20-Y22</f>
        <v>0</v>
      </c>
    </row>
    <row r="25" spans="1:25" ht="13.5" thickTop="1" x14ac:dyDescent="0.2"/>
  </sheetData>
  <sheetProtection selectLockedCells="1"/>
  <mergeCells count="2">
    <mergeCell ref="A2:Y2"/>
    <mergeCell ref="A1:Y1"/>
  </mergeCells>
  <printOptions horizontalCentered="1"/>
  <pageMargins left="0.25" right="0.25" top="0.75" bottom="0.75" header="0.3" footer="0.3"/>
  <pageSetup paperSize="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Draft 2</vt:lpstr>
      <vt:lpstr>Worksheet</vt:lpstr>
    </vt:vector>
  </TitlesOfParts>
  <Company>Dakotas Conference of the UMC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Pospisil</dc:creator>
  <cp:lastModifiedBy>Dana Bassett</cp:lastModifiedBy>
  <cp:lastPrinted>2025-01-02T14:50:44Z</cp:lastPrinted>
  <dcterms:created xsi:type="dcterms:W3CDTF">2003-12-27T19:13:21Z</dcterms:created>
  <dcterms:modified xsi:type="dcterms:W3CDTF">2025-01-02T16:57:05Z</dcterms:modified>
</cp:coreProperties>
</file>